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ahrtenbuch" sheetId="1" r:id="rId1"/>
    <sheet name="Wertung" sheetId="2" r:id="rId2"/>
    <sheet name="Ausschreibung" sheetId="3" r:id="rId3"/>
  </sheets>
  <definedNames>
    <definedName name="_xlnm.Print_Area" localSheetId="0">'Fahrtenbuch'!$B$1:$Y$149</definedName>
    <definedName name="_xlnm.Print_Area" localSheetId="1">'Wertung'!$A$1:$K$27</definedName>
    <definedName name="_xlnm.Print_Area" localSheetId="0">'Fahrtenbuch'!$B$1:$Y$149</definedName>
    <definedName name="_xlnm.Print_Area" localSheetId="1">'Wertung'!$A$1:$K$27</definedName>
  </definedNames>
  <calcPr fullCalcOnLoad="1"/>
</workbook>
</file>

<file path=xl/sharedStrings.xml><?xml version="1.0" encoding="utf-8"?>
<sst xmlns="http://schemas.openxmlformats.org/spreadsheetml/2006/main" count="71" uniqueCount="57">
  <si>
    <t>Fahrtenbuch</t>
  </si>
  <si>
    <t>Segelsaison:</t>
  </si>
  <si>
    <t>JJJJ</t>
  </si>
  <si>
    <t>Name:</t>
  </si>
  <si>
    <t>Heinz Mustermann</t>
  </si>
  <si>
    <t>Geburtsjahr:</t>
  </si>
  <si>
    <t>Segelverein:</t>
  </si>
  <si>
    <t>???</t>
  </si>
  <si>
    <t>lfd.</t>
  </si>
  <si>
    <t>Datum</t>
  </si>
  <si>
    <t>Boot /</t>
  </si>
  <si>
    <r>
      <t xml:space="preserve">Fahrt </t>
    </r>
    <r>
      <rPr>
        <b/>
        <sz val="10"/>
        <rFont val="Arial"/>
        <family val="2"/>
      </rPr>
      <t>(Beschreibung der Wegstrecke, von - nach, markante Wege-Punkte, Vorkommnisse usw.)</t>
    </r>
  </si>
  <si>
    <t>Segel-Distanz</t>
  </si>
  <si>
    <t>Motor-Distanz</t>
  </si>
  <si>
    <t xml:space="preserve">                                                                           Punkte für</t>
  </si>
  <si>
    <t xml:space="preserve">        </t>
  </si>
  <si>
    <t xml:space="preserve"> </t>
  </si>
  <si>
    <t>Sonder-Punkte für</t>
  </si>
  <si>
    <t>Sonstiges</t>
  </si>
  <si>
    <t>Bord- tag</t>
  </si>
  <si>
    <t>Yacht</t>
  </si>
  <si>
    <t xml:space="preserve"> Binnen</t>
  </si>
  <si>
    <t>See</t>
  </si>
  <si>
    <t>1 Pkt. je   Km / Sm</t>
  </si>
  <si>
    <t>0,2 Pkt. je   Km / Sm</t>
  </si>
  <si>
    <t xml:space="preserve">    Mast legen + Brücke</t>
  </si>
  <si>
    <t>Schleussen</t>
  </si>
  <si>
    <t>Langtörn</t>
  </si>
  <si>
    <t>Trailer</t>
  </si>
  <si>
    <t>Gemein- schaftsfahrt</t>
  </si>
  <si>
    <t>Funktion</t>
  </si>
  <si>
    <t>Summe</t>
  </si>
  <si>
    <t>Ab</t>
  </si>
  <si>
    <t>Bewölkg.</t>
  </si>
  <si>
    <t>Temp.</t>
  </si>
  <si>
    <t>Windrichtg.</t>
  </si>
  <si>
    <t>1 x 2 Pkt.  je Vorgang</t>
  </si>
  <si>
    <t>4 Pkt. je Schleuse</t>
  </si>
  <si>
    <t xml:space="preserve"> (Km)</t>
  </si>
  <si>
    <t xml:space="preserve"> (Sm)</t>
  </si>
  <si>
    <t>Punkte</t>
  </si>
  <si>
    <t>Anzahl</t>
  </si>
  <si>
    <t>20 / 10 Pkt.</t>
  </si>
  <si>
    <t xml:space="preserve">50 Pkt. </t>
  </si>
  <si>
    <t xml:space="preserve">20 Pkt. </t>
  </si>
  <si>
    <t>1 x 25 Pkt.</t>
  </si>
  <si>
    <t>An</t>
  </si>
  <si>
    <t>Niederschl.</t>
  </si>
  <si>
    <t>( °C )</t>
  </si>
  <si>
    <t>Stärke (Bft.)</t>
  </si>
  <si>
    <t>von:                                                              nach:</t>
  </si>
  <si>
    <r>
      <t>Bordtage</t>
    </r>
    <r>
      <rPr>
        <sz val="12"/>
        <rFont val="Arial"/>
        <family val="2"/>
      </rPr>
      <t xml:space="preserve"> (Anzahl)</t>
    </r>
  </si>
  <si>
    <t>Summen</t>
  </si>
  <si>
    <t>Segel-Punkte</t>
  </si>
  <si>
    <t>Motor-Punkte</t>
  </si>
  <si>
    <t>Sonder-Punkte</t>
  </si>
  <si>
    <t>Gesamtergebnis 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</si>
</sst>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4">
    <font>
      <sz val="10"/>
      <name val="Arial"/>
      <family val="2"/>
    </font>
    <font>
      <b/>
      <sz val="4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u val="double"/>
      <sz val="18"/>
      <color indexed="5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0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4" fontId="7" fillId="2" borderId="5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2" borderId="3" xfId="0" applyFill="1" applyBorder="1" applyAlignment="1">
      <alignment/>
    </xf>
    <xf numFmtId="164" fontId="5" fillId="2" borderId="3" xfId="0" applyFont="1" applyFill="1" applyBorder="1" applyAlignment="1">
      <alignment horizontal="left"/>
    </xf>
    <xf numFmtId="164" fontId="7" fillId="2" borderId="6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 wrapText="1"/>
    </xf>
    <xf numFmtId="164" fontId="5" fillId="2" borderId="8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5" fillId="2" borderId="9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2" fillId="2" borderId="10" xfId="0" applyFont="1" applyFill="1" applyBorder="1" applyAlignment="1">
      <alignment horizontal="center"/>
    </xf>
    <xf numFmtId="164" fontId="8" fillId="2" borderId="11" xfId="0" applyFont="1" applyFill="1" applyBorder="1" applyAlignment="1">
      <alignment horizontal="center" wrapText="1"/>
    </xf>
    <xf numFmtId="164" fontId="2" fillId="2" borderId="8" xfId="0" applyFont="1" applyFill="1" applyBorder="1" applyAlignment="1">
      <alignment horizontal="center"/>
    </xf>
    <xf numFmtId="164" fontId="9" fillId="2" borderId="8" xfId="0" applyFont="1" applyFill="1" applyBorder="1" applyAlignment="1">
      <alignment horizontal="center" wrapText="1"/>
    </xf>
    <xf numFmtId="164" fontId="10" fillId="2" borderId="12" xfId="0" applyFont="1" applyFill="1" applyBorder="1" applyAlignment="1">
      <alignment horizontal="center"/>
    </xf>
    <xf numFmtId="164" fontId="9" fillId="2" borderId="10" xfId="0" applyFont="1" applyFill="1" applyBorder="1" applyAlignment="1">
      <alignment horizontal="center"/>
    </xf>
    <xf numFmtId="164" fontId="9" fillId="2" borderId="8" xfId="0" applyFont="1" applyFill="1" applyBorder="1" applyAlignment="1">
      <alignment horizontal="center"/>
    </xf>
    <xf numFmtId="164" fontId="9" fillId="2" borderId="12" xfId="0" applyFont="1" applyFill="1" applyBorder="1" applyAlignment="1">
      <alignment horizontal="center"/>
    </xf>
    <xf numFmtId="164" fontId="7" fillId="2" borderId="8" xfId="0" applyFont="1" applyFill="1" applyBorder="1" applyAlignment="1">
      <alignment horizontal="center"/>
    </xf>
    <xf numFmtId="164" fontId="7" fillId="2" borderId="0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4" fontId="8" fillId="2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0" fillId="2" borderId="13" xfId="0" applyFill="1" applyBorder="1" applyAlignment="1">
      <alignment horizontal="center"/>
    </xf>
    <xf numFmtId="164" fontId="0" fillId="2" borderId="14" xfId="0" applyFill="1" applyBorder="1" applyAlignment="1">
      <alignment horizontal="center"/>
    </xf>
    <xf numFmtId="164" fontId="0" fillId="2" borderId="15" xfId="0" applyFill="1" applyBorder="1" applyAlignment="1">
      <alignment horizontal="center"/>
    </xf>
    <xf numFmtId="164" fontId="0" fillId="2" borderId="16" xfId="0" applyFill="1" applyBorder="1" applyAlignment="1">
      <alignment/>
    </xf>
    <xf numFmtId="164" fontId="9" fillId="2" borderId="7" xfId="0" applyFont="1" applyFill="1" applyBorder="1" applyAlignment="1">
      <alignment horizontal="center"/>
    </xf>
    <xf numFmtId="164" fontId="2" fillId="2" borderId="14" xfId="0" applyFont="1" applyFill="1" applyBorder="1" applyAlignment="1">
      <alignment horizontal="center"/>
    </xf>
    <xf numFmtId="164" fontId="9" fillId="2" borderId="17" xfId="0" applyFont="1" applyFill="1" applyBorder="1" applyAlignment="1">
      <alignment horizontal="center"/>
    </xf>
    <xf numFmtId="164" fontId="2" fillId="2" borderId="18" xfId="0" applyFont="1" applyFill="1" applyBorder="1" applyAlignment="1">
      <alignment horizontal="center"/>
    </xf>
    <xf numFmtId="164" fontId="8" fillId="2" borderId="10" xfId="0" applyFont="1" applyFill="1" applyBorder="1" applyAlignment="1">
      <alignment horizontal="center"/>
    </xf>
    <xf numFmtId="164" fontId="8" fillId="2" borderId="8" xfId="0" applyFont="1" applyFill="1" applyBorder="1" applyAlignment="1">
      <alignment wrapText="1"/>
    </xf>
    <xf numFmtId="164" fontId="2" fillId="2" borderId="19" xfId="0" applyFont="1" applyFill="1" applyBorder="1" applyAlignment="1">
      <alignment horizontal="center"/>
    </xf>
    <xf numFmtId="164" fontId="9" fillId="2" borderId="18" xfId="0" applyFont="1" applyFill="1" applyBorder="1" applyAlignment="1">
      <alignment horizontal="center"/>
    </xf>
    <xf numFmtId="164" fontId="9" fillId="2" borderId="14" xfId="0" applyFont="1" applyFill="1" applyBorder="1" applyAlignment="1">
      <alignment horizontal="center"/>
    </xf>
    <xf numFmtId="164" fontId="9" fillId="2" borderId="19" xfId="0" applyFont="1" applyFill="1" applyBorder="1" applyAlignment="1">
      <alignment horizontal="center"/>
    </xf>
    <xf numFmtId="164" fontId="0" fillId="0" borderId="20" xfId="0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0" fillId="0" borderId="4" xfId="0" applyFont="1" applyBorder="1" applyAlignment="1">
      <alignment/>
    </xf>
    <xf numFmtId="164" fontId="0" fillId="0" borderId="21" xfId="0" applyBorder="1" applyAlignment="1">
      <alignment horizontal="center" vertical="center"/>
    </xf>
    <xf numFmtId="164" fontId="5" fillId="0" borderId="22" xfId="0" applyFont="1" applyBorder="1" applyAlignment="1">
      <alignment horizontal="center" vertical="center"/>
    </xf>
    <xf numFmtId="164" fontId="5" fillId="0" borderId="23" xfId="0" applyFont="1" applyBorder="1" applyAlignment="1">
      <alignment horizontal="center" vertical="center"/>
    </xf>
    <xf numFmtId="164" fontId="6" fillId="0" borderId="21" xfId="0" applyFont="1" applyBorder="1" applyAlignment="1">
      <alignment horizontal="center" vertical="center"/>
    </xf>
    <xf numFmtId="164" fontId="0" fillId="0" borderId="24" xfId="0" applyBorder="1" applyAlignment="1">
      <alignment/>
    </xf>
    <xf numFmtId="164" fontId="0" fillId="0" borderId="21" xfId="0" applyBorder="1" applyAlignment="1">
      <alignment/>
    </xf>
    <xf numFmtId="164" fontId="0" fillId="0" borderId="2" xfId="0" applyBorder="1" applyAlignment="1">
      <alignment/>
    </xf>
    <xf numFmtId="164" fontId="0" fillId="0" borderId="22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3" borderId="30" xfId="0" applyFill="1" applyBorder="1" applyAlignment="1">
      <alignment horizontal="center" vertical="center"/>
    </xf>
    <xf numFmtId="164" fontId="0" fillId="3" borderId="31" xfId="0" applyFill="1" applyBorder="1" applyAlignment="1">
      <alignment vertical="center"/>
    </xf>
    <xf numFmtId="164" fontId="0" fillId="3" borderId="32" xfId="0" applyFill="1" applyBorder="1" applyAlignment="1">
      <alignment vertical="center"/>
    </xf>
    <xf numFmtId="164" fontId="0" fillId="3" borderId="33" xfId="0" applyFill="1" applyBorder="1" applyAlignment="1">
      <alignment vertical="center"/>
    </xf>
    <xf numFmtId="164" fontId="0" fillId="3" borderId="31" xfId="0" applyFill="1" applyBorder="1" applyAlignment="1">
      <alignment horizontal="center" vertical="center"/>
    </xf>
    <xf numFmtId="164" fontId="5" fillId="3" borderId="29" xfId="0" applyFont="1" applyFill="1" applyBorder="1" applyAlignment="1">
      <alignment horizontal="center" vertical="center"/>
    </xf>
    <xf numFmtId="164" fontId="6" fillId="3" borderId="31" xfId="0" applyFont="1" applyFill="1" applyBorder="1" applyAlignment="1">
      <alignment horizontal="center" vertical="center"/>
    </xf>
    <xf numFmtId="164" fontId="0" fillId="3" borderId="26" xfId="0" applyFill="1" applyBorder="1" applyAlignment="1">
      <alignment/>
    </xf>
    <xf numFmtId="164" fontId="0" fillId="3" borderId="27" xfId="0" applyFill="1" applyBorder="1" applyAlignment="1">
      <alignment/>
    </xf>
    <xf numFmtId="164" fontId="0" fillId="3" borderId="31" xfId="0" applyFill="1" applyBorder="1" applyAlignment="1">
      <alignment/>
    </xf>
    <xf numFmtId="164" fontId="0" fillId="3" borderId="29" xfId="0" applyFill="1" applyBorder="1" applyAlignment="1">
      <alignment/>
    </xf>
    <xf numFmtId="164" fontId="0" fillId="3" borderId="8" xfId="0" applyFill="1" applyBorder="1" applyAlignment="1">
      <alignment vertical="center"/>
    </xf>
    <xf numFmtId="164" fontId="0" fillId="3" borderId="12" xfId="0" applyFill="1" applyBorder="1" applyAlignment="1">
      <alignment vertical="center"/>
    </xf>
    <xf numFmtId="164" fontId="0" fillId="3" borderId="9" xfId="0" applyFill="1" applyBorder="1" applyAlignment="1">
      <alignment vertical="center"/>
    </xf>
    <xf numFmtId="164" fontId="0" fillId="3" borderId="34" xfId="0" applyFill="1" applyBorder="1" applyAlignment="1">
      <alignment/>
    </xf>
    <xf numFmtId="164" fontId="0" fillId="3" borderId="8" xfId="0" applyFill="1" applyBorder="1" applyAlignment="1">
      <alignment/>
    </xf>
    <xf numFmtId="164" fontId="0" fillId="3" borderId="35" xfId="0" applyFill="1" applyBorder="1" applyAlignment="1">
      <alignment/>
    </xf>
    <xf numFmtId="164" fontId="0" fillId="0" borderId="36" xfId="0" applyBorder="1" applyAlignment="1">
      <alignment horizontal="center" vertical="center"/>
    </xf>
    <xf numFmtId="164" fontId="0" fillId="0" borderId="27" xfId="0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164" fontId="0" fillId="0" borderId="33" xfId="0" applyBorder="1" applyAlignment="1">
      <alignment vertical="center"/>
    </xf>
    <xf numFmtId="164" fontId="5" fillId="0" borderId="29" xfId="0" applyFont="1" applyFill="1" applyBorder="1" applyAlignment="1">
      <alignment horizontal="center" vertical="center"/>
    </xf>
    <xf numFmtId="164" fontId="5" fillId="0" borderId="29" xfId="0" applyFont="1" applyBorder="1" applyAlignment="1">
      <alignment horizontal="center" vertical="center"/>
    </xf>
    <xf numFmtId="164" fontId="6" fillId="0" borderId="27" xfId="0" applyFont="1" applyBorder="1" applyAlignment="1">
      <alignment horizontal="center" vertical="center"/>
    </xf>
    <xf numFmtId="164" fontId="0" fillId="0" borderId="31" xfId="0" applyBorder="1" applyAlignment="1">
      <alignment/>
    </xf>
    <xf numFmtId="164" fontId="0" fillId="0" borderId="25" xfId="0" applyBorder="1" applyAlignment="1">
      <alignment vertical="center"/>
    </xf>
    <xf numFmtId="164" fontId="5" fillId="3" borderId="35" xfId="0" applyFont="1" applyFill="1" applyBorder="1" applyAlignment="1">
      <alignment horizontal="center" vertical="center"/>
    </xf>
    <xf numFmtId="164" fontId="0" fillId="0" borderId="37" xfId="0" applyBorder="1" applyAlignment="1">
      <alignment horizontal="center"/>
    </xf>
    <xf numFmtId="164" fontId="11" fillId="2" borderId="38" xfId="0" applyFont="1" applyFill="1" applyBorder="1" applyAlignment="1">
      <alignment horizontal="center" vertical="center"/>
    </xf>
    <xf numFmtId="164" fontId="4" fillId="2" borderId="26" xfId="0" applyFont="1" applyFill="1" applyBorder="1" applyAlignment="1">
      <alignment horizontal="center" vertical="center"/>
    </xf>
    <xf numFmtId="164" fontId="4" fillId="2" borderId="38" xfId="0" applyFont="1" applyFill="1" applyBorder="1" applyAlignment="1">
      <alignment horizontal="center" vertical="center"/>
    </xf>
    <xf numFmtId="164" fontId="11" fillId="2" borderId="26" xfId="0" applyFont="1" applyFill="1" applyBorder="1" applyAlignment="1">
      <alignment horizontal="center" vertical="center"/>
    </xf>
    <xf numFmtId="164" fontId="3" fillId="2" borderId="39" xfId="0" applyFont="1" applyFill="1" applyBorder="1" applyAlignment="1">
      <alignment horizontal="center" vertical="center"/>
    </xf>
    <xf numFmtId="164" fontId="3" fillId="2" borderId="39" xfId="0" applyFont="1" applyFill="1" applyBorder="1" applyAlignment="1">
      <alignment vertical="center"/>
    </xf>
    <xf numFmtId="164" fontId="4" fillId="2" borderId="39" xfId="0" applyFont="1" applyFill="1" applyBorder="1" applyAlignment="1">
      <alignment vertical="center"/>
    </xf>
    <xf numFmtId="164" fontId="11" fillId="2" borderId="39" xfId="0" applyFont="1" applyFill="1" applyBorder="1" applyAlignment="1">
      <alignment horizontal="center" vertical="center"/>
    </xf>
    <xf numFmtId="164" fontId="12" fillId="3" borderId="40" xfId="0" applyFont="1" applyFill="1" applyBorder="1" applyAlignment="1">
      <alignment horizontal="center" vertical="center"/>
    </xf>
    <xf numFmtId="164" fontId="12" fillId="3" borderId="41" xfId="0" applyFont="1" applyFill="1" applyBorder="1" applyAlignment="1">
      <alignment vertical="center"/>
    </xf>
    <xf numFmtId="164" fontId="13" fillId="3" borderId="41" xfId="0" applyFont="1" applyFill="1" applyBorder="1" applyAlignment="1">
      <alignment horizontal="center" vertical="center"/>
    </xf>
    <xf numFmtId="164" fontId="12" fillId="3" borderId="4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152400</xdr:rowOff>
    </xdr:from>
    <xdr:to>
      <xdr:col>13</xdr:col>
      <xdr:colOff>628650</xdr:colOff>
      <xdr:row>37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14325"/>
          <a:ext cx="9172575" cy="5772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152400</xdr:rowOff>
    </xdr:from>
    <xdr:to>
      <xdr:col>8</xdr:col>
      <xdr:colOff>628650</xdr:colOff>
      <xdr:row>54</xdr:row>
      <xdr:rowOff>133350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6315075" cy="872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28575</xdr:colOff>
      <xdr:row>0</xdr:row>
      <xdr:rowOff>152400</xdr:rowOff>
    </xdr:from>
    <xdr:to>
      <xdr:col>17</xdr:col>
      <xdr:colOff>552450</xdr:colOff>
      <xdr:row>54</xdr:row>
      <xdr:rowOff>123825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52400"/>
          <a:ext cx="6238875" cy="871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X137"/>
  <sheetViews>
    <sheetView showGridLines="0" tabSelected="1" zoomScale="90" zoomScaleNormal="90" workbookViewId="0" topLeftCell="B1">
      <selection activeCell="E10" sqref="E10"/>
    </sheetView>
  </sheetViews>
  <sheetFormatPr defaultColWidth="11.421875" defaultRowHeight="12.75"/>
  <cols>
    <col min="1" max="1" width="0" style="0" hidden="1" customWidth="1"/>
    <col min="2" max="2" width="9.00390625" style="0" customWidth="1"/>
    <col min="3" max="3" width="11.140625" style="0" customWidth="1"/>
    <col min="4" max="4" width="14.00390625" style="0" customWidth="1"/>
    <col min="5" max="5" width="99.7109375" style="0" customWidth="1"/>
    <col min="6" max="17" width="9.00390625" style="0" customWidth="1"/>
    <col min="18" max="18" width="10.00390625" style="0" customWidth="1"/>
    <col min="19" max="20" width="9.00390625" style="0" customWidth="1"/>
    <col min="21" max="24" width="10.28125" style="0" customWidth="1"/>
    <col min="25" max="16384" width="10.7109375" style="0" customWidth="1"/>
  </cols>
  <sheetData>
    <row r="1" ht="21.75" customHeight="1"/>
    <row r="2" spans="2:5" ht="60">
      <c r="B2" s="1" t="s">
        <v>0</v>
      </c>
      <c r="E2" s="2"/>
    </row>
    <row r="3" spans="3:5" ht="22.5" customHeight="1">
      <c r="C3" s="3"/>
      <c r="D3" s="3"/>
      <c r="E3" s="3"/>
    </row>
    <row r="4" spans="2:4" ht="19.5" customHeight="1">
      <c r="B4" s="4" t="s">
        <v>1</v>
      </c>
      <c r="D4" s="5" t="s">
        <v>2</v>
      </c>
    </row>
    <row r="5" spans="2:4" ht="19.5" customHeight="1">
      <c r="B5" s="4" t="s">
        <v>3</v>
      </c>
      <c r="D5" s="4" t="s">
        <v>4</v>
      </c>
    </row>
    <row r="6" spans="2:4" ht="19.5" customHeight="1">
      <c r="B6" s="4" t="s">
        <v>5</v>
      </c>
      <c r="D6" s="5" t="s">
        <v>2</v>
      </c>
    </row>
    <row r="7" spans="2:4" ht="19.5" customHeight="1">
      <c r="B7" s="4" t="s">
        <v>6</v>
      </c>
      <c r="D7" s="4" t="s">
        <v>7</v>
      </c>
    </row>
    <row r="8" ht="12.75">
      <c r="C8" s="6"/>
    </row>
    <row r="10" ht="9.75" customHeight="1"/>
    <row r="11" spans="2:24" s="3" customFormat="1" ht="16.5" customHeight="1">
      <c r="B11" s="7" t="s">
        <v>8</v>
      </c>
      <c r="C11" s="8" t="s">
        <v>9</v>
      </c>
      <c r="D11" s="9" t="s">
        <v>10</v>
      </c>
      <c r="E11" s="10" t="s">
        <v>11</v>
      </c>
      <c r="F11" s="7" t="s">
        <v>12</v>
      </c>
      <c r="G11" s="7"/>
      <c r="H11" s="11"/>
      <c r="I11" s="7" t="s">
        <v>13</v>
      </c>
      <c r="J11" s="7"/>
      <c r="K11" s="11"/>
      <c r="L11" s="12" t="s">
        <v>14</v>
      </c>
      <c r="M11" s="12" t="s">
        <v>15</v>
      </c>
      <c r="N11" s="13" t="s">
        <v>16</v>
      </c>
      <c r="O11" s="14"/>
      <c r="P11" s="15" t="s">
        <v>17</v>
      </c>
      <c r="Q11" s="15"/>
      <c r="R11" s="15"/>
      <c r="S11" s="15"/>
      <c r="T11" s="16"/>
      <c r="U11" s="17" t="s">
        <v>18</v>
      </c>
      <c r="V11" s="17"/>
      <c r="W11" s="17"/>
      <c r="X11" s="17"/>
    </row>
    <row r="12" spans="2:24" ht="14.25" customHeight="1">
      <c r="B12" s="18" t="s">
        <v>19</v>
      </c>
      <c r="C12" s="19"/>
      <c r="D12" s="20" t="s">
        <v>20</v>
      </c>
      <c r="E12" s="21"/>
      <c r="F12" s="22" t="s">
        <v>21</v>
      </c>
      <c r="G12" s="23" t="s">
        <v>22</v>
      </c>
      <c r="H12" s="24" t="s">
        <v>23</v>
      </c>
      <c r="I12" s="22" t="s">
        <v>21</v>
      </c>
      <c r="J12" s="23" t="s">
        <v>22</v>
      </c>
      <c r="K12" s="24" t="s">
        <v>24</v>
      </c>
      <c r="L12" s="22" t="s">
        <v>25</v>
      </c>
      <c r="M12" s="22"/>
      <c r="N12" s="25" t="s">
        <v>26</v>
      </c>
      <c r="O12" s="25"/>
      <c r="P12" s="23" t="s">
        <v>27</v>
      </c>
      <c r="Q12" s="25" t="s">
        <v>28</v>
      </c>
      <c r="R12" s="26" t="s">
        <v>29</v>
      </c>
      <c r="S12" s="23" t="s">
        <v>30</v>
      </c>
      <c r="T12" s="27" t="s">
        <v>31</v>
      </c>
      <c r="U12" s="28" t="s">
        <v>32</v>
      </c>
      <c r="V12" s="29" t="s">
        <v>33</v>
      </c>
      <c r="W12" s="29" t="s">
        <v>34</v>
      </c>
      <c r="X12" s="30" t="s">
        <v>35</v>
      </c>
    </row>
    <row r="13" spans="2:24" ht="14.25" customHeight="1">
      <c r="B13" s="18"/>
      <c r="C13" s="31"/>
      <c r="D13" s="32"/>
      <c r="E13" s="33"/>
      <c r="F13" s="22"/>
      <c r="G13" s="23"/>
      <c r="H13" s="24"/>
      <c r="I13" s="22"/>
      <c r="J13" s="23"/>
      <c r="K13" s="24"/>
      <c r="L13" s="34" t="s">
        <v>36</v>
      </c>
      <c r="M13" s="34"/>
      <c r="N13" s="35" t="s">
        <v>37</v>
      </c>
      <c r="O13" s="35"/>
      <c r="P13" s="23"/>
      <c r="Q13" s="23"/>
      <c r="R13" s="26"/>
      <c r="S13" s="23"/>
      <c r="T13" s="27"/>
      <c r="U13" s="28"/>
      <c r="V13" s="29"/>
      <c r="W13" s="29"/>
      <c r="X13" s="30"/>
    </row>
    <row r="14" spans="2:24" ht="14.25" customHeight="1">
      <c r="B14" s="36"/>
      <c r="C14" s="37"/>
      <c r="D14" s="38"/>
      <c r="E14" s="39"/>
      <c r="F14" s="40" t="s">
        <v>38</v>
      </c>
      <c r="G14" s="28" t="s">
        <v>39</v>
      </c>
      <c r="H14" s="41" t="s">
        <v>40</v>
      </c>
      <c r="I14" s="40" t="s">
        <v>38</v>
      </c>
      <c r="J14" s="28" t="s">
        <v>39</v>
      </c>
      <c r="K14" s="41" t="s">
        <v>40</v>
      </c>
      <c r="L14" s="42" t="s">
        <v>41</v>
      </c>
      <c r="M14" s="43" t="s">
        <v>40</v>
      </c>
      <c r="N14" s="41" t="s">
        <v>41</v>
      </c>
      <c r="O14" s="43" t="s">
        <v>40</v>
      </c>
      <c r="P14" s="44" t="s">
        <v>42</v>
      </c>
      <c r="Q14" s="35" t="s">
        <v>43</v>
      </c>
      <c r="R14" s="35" t="s">
        <v>44</v>
      </c>
      <c r="S14" s="45" t="s">
        <v>45</v>
      </c>
      <c r="T14" s="46" t="s">
        <v>40</v>
      </c>
      <c r="U14" s="47" t="s">
        <v>46</v>
      </c>
      <c r="V14" s="48" t="s">
        <v>47</v>
      </c>
      <c r="W14" s="48" t="s">
        <v>48</v>
      </c>
      <c r="X14" s="49" t="s">
        <v>49</v>
      </c>
    </row>
    <row r="15" spans="2:24" ht="15" customHeight="1">
      <c r="B15" s="50">
        <v>1</v>
      </c>
      <c r="C15" s="51"/>
      <c r="D15" s="52"/>
      <c r="E15" s="53" t="s">
        <v>50</v>
      </c>
      <c r="F15" s="50"/>
      <c r="G15" s="54"/>
      <c r="H15" s="55">
        <f>SUM(F15:G16)</f>
        <v>0</v>
      </c>
      <c r="I15" s="50"/>
      <c r="J15" s="54"/>
      <c r="K15" s="56">
        <f>0.2*I15</f>
        <v>0</v>
      </c>
      <c r="L15" s="50"/>
      <c r="M15" s="57">
        <f>L15*2</f>
        <v>0</v>
      </c>
      <c r="N15" s="54"/>
      <c r="O15" s="57">
        <f>N15*4</f>
        <v>0</v>
      </c>
      <c r="P15" s="57"/>
      <c r="Q15" s="57"/>
      <c r="R15" s="57"/>
      <c r="S15" s="57"/>
      <c r="T15" s="55">
        <f>M15+O15+P15+Q15+R15+S15</f>
        <v>0</v>
      </c>
      <c r="U15" s="58"/>
      <c r="V15" s="59"/>
      <c r="W15" s="60"/>
      <c r="X15" s="61"/>
    </row>
    <row r="16" spans="2:24" ht="15" customHeight="1">
      <c r="B16" s="50"/>
      <c r="C16" s="51"/>
      <c r="D16" s="52"/>
      <c r="E16" s="62"/>
      <c r="F16" s="50"/>
      <c r="G16" s="54"/>
      <c r="H16" s="55"/>
      <c r="I16" s="50"/>
      <c r="J16" s="54"/>
      <c r="K16" s="56"/>
      <c r="L16" s="50"/>
      <c r="M16" s="57"/>
      <c r="N16" s="54"/>
      <c r="O16" s="57"/>
      <c r="P16" s="57"/>
      <c r="Q16" s="57"/>
      <c r="R16" s="57"/>
      <c r="S16" s="57"/>
      <c r="T16" s="55"/>
      <c r="U16" s="63"/>
      <c r="V16" s="64"/>
      <c r="W16" s="65"/>
      <c r="X16" s="66"/>
    </row>
    <row r="17" spans="2:24" ht="15" customHeight="1">
      <c r="B17" s="67">
        <v>2</v>
      </c>
      <c r="C17" s="68"/>
      <c r="D17" s="69"/>
      <c r="E17" s="70"/>
      <c r="F17" s="67"/>
      <c r="G17" s="71"/>
      <c r="H17" s="72">
        <f>SUM(F17:G18)</f>
        <v>0</v>
      </c>
      <c r="I17" s="67"/>
      <c r="J17" s="71"/>
      <c r="K17" s="72">
        <f>0.2*I17</f>
        <v>0</v>
      </c>
      <c r="L17" s="67"/>
      <c r="M17" s="73">
        <f>L17*2</f>
        <v>0</v>
      </c>
      <c r="N17" s="71"/>
      <c r="O17" s="73">
        <f>N17*4</f>
        <v>0</v>
      </c>
      <c r="P17" s="73"/>
      <c r="Q17" s="73"/>
      <c r="R17" s="73"/>
      <c r="S17" s="73"/>
      <c r="T17" s="72">
        <f>M17+O17+P17+Q17+R17+S17</f>
        <v>0</v>
      </c>
      <c r="U17" s="74"/>
      <c r="V17" s="75"/>
      <c r="W17" s="76"/>
      <c r="X17" s="77"/>
    </row>
    <row r="18" spans="2:24" ht="15" customHeight="1">
      <c r="B18" s="67"/>
      <c r="C18" s="78"/>
      <c r="D18" s="79"/>
      <c r="E18" s="80"/>
      <c r="F18" s="67"/>
      <c r="G18" s="71"/>
      <c r="H18" s="72"/>
      <c r="I18" s="67"/>
      <c r="J18" s="71"/>
      <c r="K18" s="72"/>
      <c r="L18" s="67"/>
      <c r="M18" s="73"/>
      <c r="N18" s="71"/>
      <c r="O18" s="73"/>
      <c r="P18" s="73"/>
      <c r="Q18" s="73"/>
      <c r="R18" s="73"/>
      <c r="S18" s="73"/>
      <c r="T18" s="72"/>
      <c r="U18" s="81"/>
      <c r="V18" s="76"/>
      <c r="W18" s="82"/>
      <c r="X18" s="83"/>
    </row>
    <row r="19" spans="2:24" ht="15" customHeight="1">
      <c r="B19" s="84">
        <v>3</v>
      </c>
      <c r="C19" s="85"/>
      <c r="D19" s="86"/>
      <c r="E19" s="87"/>
      <c r="F19" s="84"/>
      <c r="G19" s="85"/>
      <c r="H19" s="88">
        <f>SUM(F19:G20)</f>
        <v>0</v>
      </c>
      <c r="I19" s="84"/>
      <c r="J19" s="85"/>
      <c r="K19" s="89">
        <f>0.2*I19</f>
        <v>0</v>
      </c>
      <c r="L19" s="84"/>
      <c r="M19" s="90">
        <f>L19*2</f>
        <v>0</v>
      </c>
      <c r="N19" s="85"/>
      <c r="O19" s="90">
        <f>N19*4</f>
        <v>0</v>
      </c>
      <c r="P19" s="90"/>
      <c r="Q19" s="90"/>
      <c r="R19" s="90"/>
      <c r="S19" s="90"/>
      <c r="T19" s="89">
        <f>M19+O19+P19+Q19+R19+S19</f>
        <v>0</v>
      </c>
      <c r="U19" s="63"/>
      <c r="V19" s="64"/>
      <c r="W19" s="91"/>
      <c r="X19" s="66"/>
    </row>
    <row r="20" spans="2:24" ht="15" customHeight="1">
      <c r="B20" s="84"/>
      <c r="C20" s="85"/>
      <c r="D20" s="86"/>
      <c r="E20" s="92"/>
      <c r="F20" s="84"/>
      <c r="G20" s="85"/>
      <c r="H20" s="88"/>
      <c r="I20" s="84"/>
      <c r="J20" s="85"/>
      <c r="K20" s="89"/>
      <c r="L20" s="84"/>
      <c r="M20" s="90"/>
      <c r="N20" s="85"/>
      <c r="O20" s="90"/>
      <c r="P20" s="90"/>
      <c r="Q20" s="90"/>
      <c r="R20" s="90"/>
      <c r="S20" s="90"/>
      <c r="T20" s="89"/>
      <c r="U20" s="63"/>
      <c r="V20" s="64"/>
      <c r="W20" s="65"/>
      <c r="X20" s="66"/>
    </row>
    <row r="21" spans="2:24" ht="15" customHeight="1">
      <c r="B21" s="67">
        <v>4</v>
      </c>
      <c r="C21" s="68"/>
      <c r="D21" s="69"/>
      <c r="E21" s="70"/>
      <c r="F21" s="67"/>
      <c r="G21" s="71"/>
      <c r="H21" s="72">
        <f>SUM(F21:G22)</f>
        <v>0</v>
      </c>
      <c r="I21" s="67"/>
      <c r="J21" s="71"/>
      <c r="K21" s="72">
        <f>0.2*I21</f>
        <v>0</v>
      </c>
      <c r="L21" s="67"/>
      <c r="M21" s="73">
        <f>L21*2</f>
        <v>0</v>
      </c>
      <c r="N21" s="71"/>
      <c r="O21" s="73">
        <f>N21*4</f>
        <v>0</v>
      </c>
      <c r="P21" s="73"/>
      <c r="Q21" s="73"/>
      <c r="R21" s="73"/>
      <c r="S21" s="73"/>
      <c r="T21" s="93">
        <f>M21+O21+P21+Q21+R21+S21</f>
        <v>0</v>
      </c>
      <c r="U21" s="74"/>
      <c r="V21" s="75"/>
      <c r="W21" s="76"/>
      <c r="X21" s="77"/>
    </row>
    <row r="22" spans="2:24" ht="15" customHeight="1">
      <c r="B22" s="67"/>
      <c r="C22" s="78"/>
      <c r="D22" s="79"/>
      <c r="E22" s="80"/>
      <c r="F22" s="67"/>
      <c r="G22" s="71"/>
      <c r="H22" s="72"/>
      <c r="I22" s="67"/>
      <c r="J22" s="71"/>
      <c r="K22" s="72"/>
      <c r="L22" s="67"/>
      <c r="M22" s="73"/>
      <c r="N22" s="71"/>
      <c r="O22" s="73"/>
      <c r="P22" s="73"/>
      <c r="Q22" s="73"/>
      <c r="R22" s="73"/>
      <c r="S22" s="73"/>
      <c r="T22" s="93"/>
      <c r="U22" s="81"/>
      <c r="V22" s="76"/>
      <c r="W22" s="82"/>
      <c r="X22" s="83"/>
    </row>
    <row r="23" spans="2:24" ht="15" customHeight="1">
      <c r="B23" s="84">
        <v>5</v>
      </c>
      <c r="C23" s="85"/>
      <c r="D23" s="86"/>
      <c r="E23" s="87"/>
      <c r="F23" s="84"/>
      <c r="G23" s="85"/>
      <c r="H23" s="88">
        <f>SUM(F23:G24)</f>
        <v>0</v>
      </c>
      <c r="I23" s="84"/>
      <c r="J23" s="85"/>
      <c r="K23" s="89">
        <f>0.2*I23</f>
        <v>0</v>
      </c>
      <c r="L23" s="84"/>
      <c r="M23" s="90">
        <f>L23*2</f>
        <v>0</v>
      </c>
      <c r="N23" s="85"/>
      <c r="O23" s="90">
        <f>N23*4</f>
        <v>0</v>
      </c>
      <c r="P23" s="90"/>
      <c r="Q23" s="90"/>
      <c r="R23" s="90"/>
      <c r="S23" s="90"/>
      <c r="T23" s="89">
        <f>M23+O23+P23+Q23+R23+S23</f>
        <v>0</v>
      </c>
      <c r="U23" s="63"/>
      <c r="V23" s="64"/>
      <c r="W23" s="91"/>
      <c r="X23" s="66"/>
    </row>
    <row r="24" spans="2:24" ht="15" customHeight="1">
      <c r="B24" s="84"/>
      <c r="C24" s="85"/>
      <c r="D24" s="86"/>
      <c r="E24" s="92"/>
      <c r="F24" s="84"/>
      <c r="G24" s="85"/>
      <c r="H24" s="88"/>
      <c r="I24" s="84"/>
      <c r="J24" s="85"/>
      <c r="K24" s="89"/>
      <c r="L24" s="84"/>
      <c r="M24" s="90"/>
      <c r="N24" s="85"/>
      <c r="O24" s="90"/>
      <c r="P24" s="90"/>
      <c r="Q24" s="90"/>
      <c r="R24" s="90"/>
      <c r="S24" s="90"/>
      <c r="T24" s="89"/>
      <c r="U24" s="63"/>
      <c r="V24" s="64"/>
      <c r="W24" s="65"/>
      <c r="X24" s="66"/>
    </row>
    <row r="25" spans="2:24" ht="15" customHeight="1">
      <c r="B25" s="67">
        <v>6</v>
      </c>
      <c r="C25" s="68"/>
      <c r="D25" s="69"/>
      <c r="E25" s="70"/>
      <c r="F25" s="67"/>
      <c r="G25" s="71"/>
      <c r="H25" s="72">
        <f>SUM(F25:G26)</f>
        <v>0</v>
      </c>
      <c r="I25" s="67"/>
      <c r="J25" s="71"/>
      <c r="K25" s="72">
        <f>0.2*I25</f>
        <v>0</v>
      </c>
      <c r="L25" s="67"/>
      <c r="M25" s="73">
        <f>L25*2</f>
        <v>0</v>
      </c>
      <c r="N25" s="71"/>
      <c r="O25" s="73">
        <f>N25*4</f>
        <v>0</v>
      </c>
      <c r="P25" s="73"/>
      <c r="Q25" s="73"/>
      <c r="R25" s="73"/>
      <c r="S25" s="73"/>
      <c r="T25" s="93">
        <f>M25+O25+P25+Q25+R25+S25</f>
        <v>0</v>
      </c>
      <c r="U25" s="74"/>
      <c r="V25" s="75"/>
      <c r="W25" s="76"/>
      <c r="X25" s="77"/>
    </row>
    <row r="26" spans="2:24" ht="15" customHeight="1">
      <c r="B26" s="67"/>
      <c r="C26" s="78"/>
      <c r="D26" s="79"/>
      <c r="E26" s="80"/>
      <c r="F26" s="67"/>
      <c r="G26" s="71"/>
      <c r="H26" s="72"/>
      <c r="I26" s="67"/>
      <c r="J26" s="71"/>
      <c r="K26" s="72"/>
      <c r="L26" s="67"/>
      <c r="M26" s="73"/>
      <c r="N26" s="71"/>
      <c r="O26" s="73"/>
      <c r="P26" s="73"/>
      <c r="Q26" s="73"/>
      <c r="R26" s="73"/>
      <c r="S26" s="73"/>
      <c r="T26" s="93"/>
      <c r="U26" s="81"/>
      <c r="V26" s="76"/>
      <c r="W26" s="82"/>
      <c r="X26" s="83"/>
    </row>
    <row r="27" spans="2:24" ht="15" customHeight="1">
      <c r="B27" s="84">
        <v>7</v>
      </c>
      <c r="C27" s="85"/>
      <c r="D27" s="86"/>
      <c r="E27" s="87"/>
      <c r="F27" s="84"/>
      <c r="G27" s="85"/>
      <c r="H27" s="88">
        <f>SUM(F27:G28)</f>
        <v>0</v>
      </c>
      <c r="I27" s="84"/>
      <c r="J27" s="85"/>
      <c r="K27" s="89">
        <f>0.2*I27</f>
        <v>0</v>
      </c>
      <c r="L27" s="84"/>
      <c r="M27" s="90">
        <f>L27*2</f>
        <v>0</v>
      </c>
      <c r="N27" s="85"/>
      <c r="O27" s="90">
        <f>N27*4</f>
        <v>0</v>
      </c>
      <c r="P27" s="90"/>
      <c r="Q27" s="90"/>
      <c r="R27" s="90"/>
      <c r="S27" s="90"/>
      <c r="T27" s="89">
        <f>M27+O27+P27+Q27+R27+S27</f>
        <v>0</v>
      </c>
      <c r="U27" s="63"/>
      <c r="V27" s="64"/>
      <c r="W27" s="91"/>
      <c r="X27" s="66"/>
    </row>
    <row r="28" spans="2:24" ht="15" customHeight="1">
      <c r="B28" s="84"/>
      <c r="C28" s="85"/>
      <c r="D28" s="86"/>
      <c r="E28" s="92"/>
      <c r="F28" s="84"/>
      <c r="G28" s="85"/>
      <c r="H28" s="88"/>
      <c r="I28" s="84"/>
      <c r="J28" s="85"/>
      <c r="K28" s="89"/>
      <c r="L28" s="84"/>
      <c r="M28" s="90"/>
      <c r="N28" s="85"/>
      <c r="O28" s="90"/>
      <c r="P28" s="90"/>
      <c r="Q28" s="90"/>
      <c r="R28" s="90"/>
      <c r="S28" s="90"/>
      <c r="T28" s="89"/>
      <c r="U28" s="63"/>
      <c r="V28" s="64"/>
      <c r="W28" s="65"/>
      <c r="X28" s="66"/>
    </row>
    <row r="29" spans="2:24" ht="15" customHeight="1">
      <c r="B29" s="67">
        <v>8</v>
      </c>
      <c r="C29" s="68"/>
      <c r="D29" s="69"/>
      <c r="E29" s="70"/>
      <c r="F29" s="67"/>
      <c r="G29" s="71"/>
      <c r="H29" s="72">
        <f>SUM(F29:G30)</f>
        <v>0</v>
      </c>
      <c r="I29" s="67"/>
      <c r="J29" s="71"/>
      <c r="K29" s="72">
        <f>0.2*I29</f>
        <v>0</v>
      </c>
      <c r="L29" s="67"/>
      <c r="M29" s="73">
        <f>L29*2</f>
        <v>0</v>
      </c>
      <c r="N29" s="71"/>
      <c r="O29" s="73">
        <f>N29*4</f>
        <v>0</v>
      </c>
      <c r="P29" s="73"/>
      <c r="Q29" s="73"/>
      <c r="R29" s="73"/>
      <c r="S29" s="73"/>
      <c r="T29" s="93">
        <f>M29+O29+P29+Q29+R29+S29</f>
        <v>0</v>
      </c>
      <c r="U29" s="74"/>
      <c r="V29" s="75"/>
      <c r="W29" s="76"/>
      <c r="X29" s="77"/>
    </row>
    <row r="30" spans="2:24" ht="15" customHeight="1">
      <c r="B30" s="67"/>
      <c r="C30" s="78"/>
      <c r="D30" s="79"/>
      <c r="E30" s="80"/>
      <c r="F30" s="67"/>
      <c r="G30" s="71"/>
      <c r="H30" s="72"/>
      <c r="I30" s="67"/>
      <c r="J30" s="71"/>
      <c r="K30" s="72"/>
      <c r="L30" s="67"/>
      <c r="M30" s="73"/>
      <c r="N30" s="71"/>
      <c r="O30" s="73"/>
      <c r="P30" s="73"/>
      <c r="Q30" s="73"/>
      <c r="R30" s="73"/>
      <c r="S30" s="73"/>
      <c r="T30" s="93"/>
      <c r="U30" s="81"/>
      <c r="V30" s="76"/>
      <c r="W30" s="82"/>
      <c r="X30" s="83"/>
    </row>
    <row r="31" spans="2:24" ht="15" customHeight="1">
      <c r="B31" s="84">
        <v>9</v>
      </c>
      <c r="C31" s="85"/>
      <c r="D31" s="86"/>
      <c r="E31" s="87"/>
      <c r="F31" s="84"/>
      <c r="G31" s="85"/>
      <c r="H31" s="88">
        <f>SUM(F31:G32)</f>
        <v>0</v>
      </c>
      <c r="I31" s="84"/>
      <c r="J31" s="85"/>
      <c r="K31" s="89">
        <f>0.2*I31</f>
        <v>0</v>
      </c>
      <c r="L31" s="84"/>
      <c r="M31" s="90">
        <f>L31*2</f>
        <v>0</v>
      </c>
      <c r="N31" s="85"/>
      <c r="O31" s="90">
        <f>N31*4</f>
        <v>0</v>
      </c>
      <c r="P31" s="90"/>
      <c r="Q31" s="90"/>
      <c r="R31" s="90"/>
      <c r="S31" s="90"/>
      <c r="T31" s="89">
        <f>M31+O31+P31+Q31+R31+S31</f>
        <v>0</v>
      </c>
      <c r="U31" s="63"/>
      <c r="V31" s="64"/>
      <c r="W31" s="91"/>
      <c r="X31" s="66"/>
    </row>
    <row r="32" spans="2:24" ht="15" customHeight="1">
      <c r="B32" s="84"/>
      <c r="C32" s="85"/>
      <c r="D32" s="86"/>
      <c r="E32" s="92"/>
      <c r="F32" s="84"/>
      <c r="G32" s="85"/>
      <c r="H32" s="88"/>
      <c r="I32" s="84"/>
      <c r="J32" s="85"/>
      <c r="K32" s="89"/>
      <c r="L32" s="84"/>
      <c r="M32" s="90"/>
      <c r="N32" s="85"/>
      <c r="O32" s="90"/>
      <c r="P32" s="90"/>
      <c r="Q32" s="90"/>
      <c r="R32" s="90"/>
      <c r="S32" s="90"/>
      <c r="T32" s="89"/>
      <c r="U32" s="63"/>
      <c r="V32" s="64"/>
      <c r="W32" s="65"/>
      <c r="X32" s="66"/>
    </row>
    <row r="33" spans="2:24" ht="15" customHeight="1">
      <c r="B33" s="67">
        <v>10</v>
      </c>
      <c r="C33" s="68"/>
      <c r="D33" s="69"/>
      <c r="E33" s="70"/>
      <c r="F33" s="67"/>
      <c r="G33" s="71"/>
      <c r="H33" s="72">
        <f>SUM(F33:G34)</f>
        <v>0</v>
      </c>
      <c r="I33" s="67"/>
      <c r="J33" s="71"/>
      <c r="K33" s="72">
        <f>0.2*I33</f>
        <v>0</v>
      </c>
      <c r="L33" s="67"/>
      <c r="M33" s="73">
        <f>L33*2</f>
        <v>0</v>
      </c>
      <c r="N33" s="71"/>
      <c r="O33" s="73">
        <f>N33*4</f>
        <v>0</v>
      </c>
      <c r="P33" s="73"/>
      <c r="Q33" s="73"/>
      <c r="R33" s="73"/>
      <c r="S33" s="73"/>
      <c r="T33" s="93">
        <f>M33+O33+P33+Q33+R33+S33</f>
        <v>0</v>
      </c>
      <c r="U33" s="74"/>
      <c r="V33" s="75"/>
      <c r="W33" s="76"/>
      <c r="X33" s="77"/>
    </row>
    <row r="34" spans="2:24" ht="15" customHeight="1">
      <c r="B34" s="67"/>
      <c r="C34" s="78"/>
      <c r="D34" s="79"/>
      <c r="E34" s="80"/>
      <c r="F34" s="67"/>
      <c r="G34" s="71"/>
      <c r="H34" s="72"/>
      <c r="I34" s="67"/>
      <c r="J34" s="71"/>
      <c r="K34" s="72"/>
      <c r="L34" s="67"/>
      <c r="M34" s="73"/>
      <c r="N34" s="71"/>
      <c r="O34" s="73"/>
      <c r="P34" s="73"/>
      <c r="Q34" s="73"/>
      <c r="R34" s="73"/>
      <c r="S34" s="73"/>
      <c r="T34" s="93"/>
      <c r="U34" s="81"/>
      <c r="V34" s="76"/>
      <c r="W34" s="82"/>
      <c r="X34" s="83"/>
    </row>
    <row r="35" spans="2:24" ht="15" customHeight="1">
      <c r="B35" s="84">
        <v>11</v>
      </c>
      <c r="C35" s="85"/>
      <c r="D35" s="86"/>
      <c r="E35" s="87"/>
      <c r="F35" s="84"/>
      <c r="G35" s="85"/>
      <c r="H35" s="88">
        <f>SUM(F35:G36)</f>
        <v>0</v>
      </c>
      <c r="I35" s="84"/>
      <c r="J35" s="85"/>
      <c r="K35" s="89">
        <f>0.2*I35</f>
        <v>0</v>
      </c>
      <c r="L35" s="84"/>
      <c r="M35" s="90">
        <f>L35*2</f>
        <v>0</v>
      </c>
      <c r="N35" s="85"/>
      <c r="O35" s="90">
        <f>N35*4</f>
        <v>0</v>
      </c>
      <c r="P35" s="90"/>
      <c r="Q35" s="90"/>
      <c r="R35" s="90"/>
      <c r="S35" s="90"/>
      <c r="T35" s="89">
        <f>M35+O35+P35+Q35+R35+S35</f>
        <v>0</v>
      </c>
      <c r="U35" s="63"/>
      <c r="V35" s="64"/>
      <c r="W35" s="91"/>
      <c r="X35" s="66"/>
    </row>
    <row r="36" spans="2:24" ht="15" customHeight="1">
      <c r="B36" s="84"/>
      <c r="C36" s="85"/>
      <c r="D36" s="86"/>
      <c r="E36" s="92"/>
      <c r="F36" s="84"/>
      <c r="G36" s="85"/>
      <c r="H36" s="88"/>
      <c r="I36" s="84"/>
      <c r="J36" s="85"/>
      <c r="K36" s="89"/>
      <c r="L36" s="84"/>
      <c r="M36" s="90"/>
      <c r="N36" s="85"/>
      <c r="O36" s="90"/>
      <c r="P36" s="90"/>
      <c r="Q36" s="90"/>
      <c r="R36" s="90"/>
      <c r="S36" s="90"/>
      <c r="T36" s="89"/>
      <c r="U36" s="63"/>
      <c r="V36" s="64"/>
      <c r="W36" s="65"/>
      <c r="X36" s="66"/>
    </row>
    <row r="37" spans="2:24" ht="15" customHeight="1">
      <c r="B37" s="67">
        <v>12</v>
      </c>
      <c r="C37" s="68"/>
      <c r="D37" s="69"/>
      <c r="E37" s="70"/>
      <c r="F37" s="67"/>
      <c r="G37" s="71"/>
      <c r="H37" s="72">
        <f>SUM(F37:G38)</f>
        <v>0</v>
      </c>
      <c r="I37" s="67"/>
      <c r="J37" s="71"/>
      <c r="K37" s="72">
        <f>0.2*I37</f>
        <v>0</v>
      </c>
      <c r="L37" s="67"/>
      <c r="M37" s="73">
        <f>L37*2</f>
        <v>0</v>
      </c>
      <c r="N37" s="71"/>
      <c r="O37" s="73">
        <f>N37*4</f>
        <v>0</v>
      </c>
      <c r="P37" s="73"/>
      <c r="Q37" s="73"/>
      <c r="R37" s="73"/>
      <c r="S37" s="73"/>
      <c r="T37" s="93">
        <f>M37+O37+P37+Q37+R37+S37</f>
        <v>0</v>
      </c>
      <c r="U37" s="74"/>
      <c r="V37" s="75"/>
      <c r="W37" s="76"/>
      <c r="X37" s="77"/>
    </row>
    <row r="38" spans="2:24" ht="15" customHeight="1">
      <c r="B38" s="67"/>
      <c r="C38" s="78"/>
      <c r="D38" s="79"/>
      <c r="E38" s="80"/>
      <c r="F38" s="67"/>
      <c r="G38" s="71"/>
      <c r="H38" s="72"/>
      <c r="I38" s="67"/>
      <c r="J38" s="71"/>
      <c r="K38" s="72"/>
      <c r="L38" s="67"/>
      <c r="M38" s="73"/>
      <c r="N38" s="71"/>
      <c r="O38" s="73"/>
      <c r="P38" s="73"/>
      <c r="Q38" s="73"/>
      <c r="R38" s="73"/>
      <c r="S38" s="73"/>
      <c r="T38" s="93"/>
      <c r="U38" s="81"/>
      <c r="V38" s="76"/>
      <c r="W38" s="82"/>
      <c r="X38" s="83"/>
    </row>
    <row r="39" spans="2:24" ht="15" customHeight="1">
      <c r="B39" s="84">
        <v>13</v>
      </c>
      <c r="C39" s="85"/>
      <c r="D39" s="86"/>
      <c r="E39" s="87"/>
      <c r="F39" s="84"/>
      <c r="G39" s="85"/>
      <c r="H39" s="88">
        <f>SUM(F39:G40)</f>
        <v>0</v>
      </c>
      <c r="I39" s="84"/>
      <c r="J39" s="85"/>
      <c r="K39" s="89">
        <f>0.2*I39</f>
        <v>0</v>
      </c>
      <c r="L39" s="84"/>
      <c r="M39" s="90">
        <f>L39*2</f>
        <v>0</v>
      </c>
      <c r="N39" s="85"/>
      <c r="O39" s="90">
        <f>N39*4</f>
        <v>0</v>
      </c>
      <c r="P39" s="90"/>
      <c r="Q39" s="90"/>
      <c r="R39" s="90"/>
      <c r="S39" s="90"/>
      <c r="T39" s="89">
        <f>M39+O39+P39+Q39+R39+S39</f>
        <v>0</v>
      </c>
      <c r="U39" s="63"/>
      <c r="V39" s="64"/>
      <c r="W39" s="91"/>
      <c r="X39" s="66"/>
    </row>
    <row r="40" spans="2:24" ht="15" customHeight="1">
      <c r="B40" s="84"/>
      <c r="C40" s="85"/>
      <c r="D40" s="86"/>
      <c r="E40" s="92"/>
      <c r="F40" s="84"/>
      <c r="G40" s="85"/>
      <c r="H40" s="88"/>
      <c r="I40" s="84"/>
      <c r="J40" s="85"/>
      <c r="K40" s="89"/>
      <c r="L40" s="84"/>
      <c r="M40" s="90"/>
      <c r="N40" s="85"/>
      <c r="O40" s="90"/>
      <c r="P40" s="90"/>
      <c r="Q40" s="90"/>
      <c r="R40" s="90"/>
      <c r="S40" s="90"/>
      <c r="T40" s="89"/>
      <c r="U40" s="63"/>
      <c r="V40" s="64"/>
      <c r="W40" s="65"/>
      <c r="X40" s="66"/>
    </row>
    <row r="41" spans="2:24" ht="15" customHeight="1">
      <c r="B41" s="67">
        <v>14</v>
      </c>
      <c r="C41" s="68"/>
      <c r="D41" s="69"/>
      <c r="E41" s="70"/>
      <c r="F41" s="67"/>
      <c r="G41" s="71"/>
      <c r="H41" s="72">
        <f>SUM(F41:G42)</f>
        <v>0</v>
      </c>
      <c r="I41" s="67"/>
      <c r="J41" s="71"/>
      <c r="K41" s="72">
        <f>0.2*I41</f>
        <v>0</v>
      </c>
      <c r="L41" s="67"/>
      <c r="M41" s="73">
        <f>L41*2</f>
        <v>0</v>
      </c>
      <c r="N41" s="71"/>
      <c r="O41" s="73">
        <f>N41*4</f>
        <v>0</v>
      </c>
      <c r="P41" s="73"/>
      <c r="Q41" s="73"/>
      <c r="R41" s="73"/>
      <c r="S41" s="73"/>
      <c r="T41" s="93">
        <f>M41+O41+P41+Q41+R41+S41</f>
        <v>0</v>
      </c>
      <c r="U41" s="74"/>
      <c r="V41" s="75"/>
      <c r="W41" s="76"/>
      <c r="X41" s="77"/>
    </row>
    <row r="42" spans="2:24" ht="15" customHeight="1">
      <c r="B42" s="67"/>
      <c r="C42" s="78"/>
      <c r="D42" s="79"/>
      <c r="E42" s="80"/>
      <c r="F42" s="67"/>
      <c r="G42" s="71"/>
      <c r="H42" s="72"/>
      <c r="I42" s="67"/>
      <c r="J42" s="71"/>
      <c r="K42" s="72"/>
      <c r="L42" s="67"/>
      <c r="M42" s="73"/>
      <c r="N42" s="71"/>
      <c r="O42" s="73"/>
      <c r="P42" s="73"/>
      <c r="Q42" s="73"/>
      <c r="R42" s="73"/>
      <c r="S42" s="73"/>
      <c r="T42" s="93"/>
      <c r="U42" s="81"/>
      <c r="V42" s="76"/>
      <c r="W42" s="82"/>
      <c r="X42" s="83"/>
    </row>
    <row r="43" spans="2:24" ht="15" customHeight="1">
      <c r="B43" s="84">
        <v>15</v>
      </c>
      <c r="C43" s="85"/>
      <c r="D43" s="86"/>
      <c r="E43" s="87"/>
      <c r="F43" s="84"/>
      <c r="G43" s="85"/>
      <c r="H43" s="88">
        <f>SUM(F43:G44)</f>
        <v>0</v>
      </c>
      <c r="I43" s="84"/>
      <c r="J43" s="85"/>
      <c r="K43" s="89">
        <f>0.2*I43</f>
        <v>0</v>
      </c>
      <c r="L43" s="84"/>
      <c r="M43" s="90">
        <f>L43*2</f>
        <v>0</v>
      </c>
      <c r="N43" s="85"/>
      <c r="O43" s="90">
        <f>N43*4</f>
        <v>0</v>
      </c>
      <c r="P43" s="90"/>
      <c r="Q43" s="90"/>
      <c r="R43" s="90"/>
      <c r="S43" s="90"/>
      <c r="T43" s="89">
        <f>M43+O43+P43+Q43+R43+S43</f>
        <v>0</v>
      </c>
      <c r="U43" s="63"/>
      <c r="V43" s="64"/>
      <c r="W43" s="91"/>
      <c r="X43" s="66"/>
    </row>
    <row r="44" spans="2:24" ht="15" customHeight="1">
      <c r="B44" s="84"/>
      <c r="C44" s="85"/>
      <c r="D44" s="86"/>
      <c r="E44" s="92"/>
      <c r="F44" s="84"/>
      <c r="G44" s="85"/>
      <c r="H44" s="88"/>
      <c r="I44" s="84"/>
      <c r="J44" s="85"/>
      <c r="K44" s="89"/>
      <c r="L44" s="84"/>
      <c r="M44" s="90"/>
      <c r="N44" s="85"/>
      <c r="O44" s="90"/>
      <c r="P44" s="90"/>
      <c r="Q44" s="90"/>
      <c r="R44" s="90"/>
      <c r="S44" s="90"/>
      <c r="T44" s="89"/>
      <c r="U44" s="63"/>
      <c r="V44" s="64"/>
      <c r="W44" s="65"/>
      <c r="X44" s="66"/>
    </row>
    <row r="45" spans="2:24" ht="15" customHeight="1">
      <c r="B45" s="67">
        <v>16</v>
      </c>
      <c r="C45" s="68"/>
      <c r="D45" s="69"/>
      <c r="E45" s="70"/>
      <c r="F45" s="67"/>
      <c r="G45" s="71"/>
      <c r="H45" s="72">
        <f>SUM(F45:G46)</f>
        <v>0</v>
      </c>
      <c r="I45" s="67"/>
      <c r="J45" s="71"/>
      <c r="K45" s="72">
        <f>0.2*I45</f>
        <v>0</v>
      </c>
      <c r="L45" s="67"/>
      <c r="M45" s="73">
        <f>L45*2</f>
        <v>0</v>
      </c>
      <c r="N45" s="71"/>
      <c r="O45" s="73">
        <f>N45*4</f>
        <v>0</v>
      </c>
      <c r="P45" s="73"/>
      <c r="Q45" s="73"/>
      <c r="R45" s="73"/>
      <c r="S45" s="73"/>
      <c r="T45" s="93">
        <f>M45+O45+P45+Q45+R45+S45</f>
        <v>0</v>
      </c>
      <c r="U45" s="74"/>
      <c r="V45" s="75"/>
      <c r="W45" s="76"/>
      <c r="X45" s="77"/>
    </row>
    <row r="46" spans="2:24" ht="15" customHeight="1">
      <c r="B46" s="67"/>
      <c r="C46" s="78"/>
      <c r="D46" s="79"/>
      <c r="E46" s="80"/>
      <c r="F46" s="67"/>
      <c r="G46" s="71"/>
      <c r="H46" s="72"/>
      <c r="I46" s="67"/>
      <c r="J46" s="71"/>
      <c r="K46" s="72"/>
      <c r="L46" s="67"/>
      <c r="M46" s="73"/>
      <c r="N46" s="71"/>
      <c r="O46" s="73"/>
      <c r="P46" s="73"/>
      <c r="Q46" s="73"/>
      <c r="R46" s="73"/>
      <c r="S46" s="73"/>
      <c r="T46" s="93"/>
      <c r="U46" s="81"/>
      <c r="V46" s="76"/>
      <c r="W46" s="82"/>
      <c r="X46" s="83"/>
    </row>
    <row r="47" spans="2:24" ht="15" customHeight="1">
      <c r="B47" s="84">
        <v>17</v>
      </c>
      <c r="C47" s="85"/>
      <c r="D47" s="86"/>
      <c r="E47" s="87"/>
      <c r="F47" s="84"/>
      <c r="G47" s="85"/>
      <c r="H47" s="88">
        <f>SUM(F47:G48)</f>
        <v>0</v>
      </c>
      <c r="I47" s="84"/>
      <c r="J47" s="85"/>
      <c r="K47" s="89">
        <f>0.2*I47</f>
        <v>0</v>
      </c>
      <c r="L47" s="84"/>
      <c r="M47" s="90">
        <f>L47*2</f>
        <v>0</v>
      </c>
      <c r="N47" s="85"/>
      <c r="O47" s="90">
        <f>N47*4</f>
        <v>0</v>
      </c>
      <c r="P47" s="90"/>
      <c r="Q47" s="90"/>
      <c r="R47" s="90"/>
      <c r="S47" s="90"/>
      <c r="T47" s="89">
        <f>M47+O47+P47+Q47+R47+S47</f>
        <v>0</v>
      </c>
      <c r="U47" s="63"/>
      <c r="V47" s="64"/>
      <c r="W47" s="91"/>
      <c r="X47" s="66"/>
    </row>
    <row r="48" spans="2:24" ht="15" customHeight="1">
      <c r="B48" s="84"/>
      <c r="C48" s="85"/>
      <c r="D48" s="86"/>
      <c r="E48" s="92"/>
      <c r="F48" s="84"/>
      <c r="G48" s="85"/>
      <c r="H48" s="88"/>
      <c r="I48" s="84"/>
      <c r="J48" s="85"/>
      <c r="K48" s="89"/>
      <c r="L48" s="84"/>
      <c r="M48" s="90"/>
      <c r="N48" s="85"/>
      <c r="O48" s="90"/>
      <c r="P48" s="90"/>
      <c r="Q48" s="90"/>
      <c r="R48" s="90"/>
      <c r="S48" s="90"/>
      <c r="T48" s="89"/>
      <c r="U48" s="63"/>
      <c r="V48" s="64"/>
      <c r="W48" s="65"/>
      <c r="X48" s="66"/>
    </row>
    <row r="49" spans="2:24" ht="15" customHeight="1">
      <c r="B49" s="67">
        <v>18</v>
      </c>
      <c r="C49" s="68"/>
      <c r="D49" s="69"/>
      <c r="E49" s="70"/>
      <c r="F49" s="67"/>
      <c r="G49" s="71"/>
      <c r="H49" s="72">
        <f>SUM(F49:G50)</f>
        <v>0</v>
      </c>
      <c r="I49" s="67"/>
      <c r="J49" s="71"/>
      <c r="K49" s="72">
        <f>0.2*I49</f>
        <v>0</v>
      </c>
      <c r="L49" s="67"/>
      <c r="M49" s="73">
        <f>L49*2</f>
        <v>0</v>
      </c>
      <c r="N49" s="71"/>
      <c r="O49" s="73">
        <f>N49*4</f>
        <v>0</v>
      </c>
      <c r="P49" s="73"/>
      <c r="Q49" s="73"/>
      <c r="R49" s="73"/>
      <c r="S49" s="73"/>
      <c r="T49" s="93">
        <f>M49+O49+P49+Q49+R49+S49</f>
        <v>0</v>
      </c>
      <c r="U49" s="74"/>
      <c r="V49" s="75"/>
      <c r="W49" s="76"/>
      <c r="X49" s="77"/>
    </row>
    <row r="50" spans="2:24" ht="15" customHeight="1">
      <c r="B50" s="67"/>
      <c r="C50" s="78"/>
      <c r="D50" s="79"/>
      <c r="E50" s="80"/>
      <c r="F50" s="67"/>
      <c r="G50" s="71"/>
      <c r="H50" s="72"/>
      <c r="I50" s="67"/>
      <c r="J50" s="71"/>
      <c r="K50" s="72"/>
      <c r="L50" s="67"/>
      <c r="M50" s="73"/>
      <c r="N50" s="71"/>
      <c r="O50" s="73"/>
      <c r="P50" s="73"/>
      <c r="Q50" s="73"/>
      <c r="R50" s="73"/>
      <c r="S50" s="73"/>
      <c r="T50" s="93"/>
      <c r="U50" s="81"/>
      <c r="V50" s="76"/>
      <c r="W50" s="82"/>
      <c r="X50" s="83"/>
    </row>
    <row r="51" spans="2:24" ht="15" customHeight="1">
      <c r="B51" s="84">
        <v>19</v>
      </c>
      <c r="C51" s="85"/>
      <c r="D51" s="86"/>
      <c r="E51" s="87"/>
      <c r="F51" s="84"/>
      <c r="G51" s="85"/>
      <c r="H51" s="88">
        <f>SUM(F51:G52)</f>
        <v>0</v>
      </c>
      <c r="I51" s="84"/>
      <c r="J51" s="85"/>
      <c r="K51" s="89">
        <f>0.2*I51</f>
        <v>0</v>
      </c>
      <c r="L51" s="84"/>
      <c r="M51" s="90">
        <f>L51*2</f>
        <v>0</v>
      </c>
      <c r="N51" s="85"/>
      <c r="O51" s="90">
        <f>N51*4</f>
        <v>0</v>
      </c>
      <c r="P51" s="90"/>
      <c r="Q51" s="90"/>
      <c r="R51" s="90"/>
      <c r="S51" s="90"/>
      <c r="T51" s="89">
        <f>M51+O51+P51+Q51+R51+S51</f>
        <v>0</v>
      </c>
      <c r="U51" s="63"/>
      <c r="V51" s="64"/>
      <c r="W51" s="91"/>
      <c r="X51" s="66"/>
    </row>
    <row r="52" spans="2:24" ht="15" customHeight="1">
      <c r="B52" s="84"/>
      <c r="C52" s="85"/>
      <c r="D52" s="86"/>
      <c r="E52" s="92"/>
      <c r="F52" s="84"/>
      <c r="G52" s="85"/>
      <c r="H52" s="88"/>
      <c r="I52" s="84"/>
      <c r="J52" s="85"/>
      <c r="K52" s="89"/>
      <c r="L52" s="84"/>
      <c r="M52" s="90"/>
      <c r="N52" s="85"/>
      <c r="O52" s="90"/>
      <c r="P52" s="90"/>
      <c r="Q52" s="90"/>
      <c r="R52" s="90"/>
      <c r="S52" s="90"/>
      <c r="T52" s="89"/>
      <c r="U52" s="63"/>
      <c r="V52" s="64"/>
      <c r="W52" s="65"/>
      <c r="X52" s="66"/>
    </row>
    <row r="53" spans="2:24" ht="15" customHeight="1">
      <c r="B53" s="67">
        <v>20</v>
      </c>
      <c r="C53" s="68"/>
      <c r="D53" s="69"/>
      <c r="E53" s="70"/>
      <c r="F53" s="67"/>
      <c r="G53" s="71"/>
      <c r="H53" s="72">
        <f>SUM(F53:G54)</f>
        <v>0</v>
      </c>
      <c r="I53" s="67"/>
      <c r="J53" s="71"/>
      <c r="K53" s="72">
        <f>0.2*I53</f>
        <v>0</v>
      </c>
      <c r="L53" s="67"/>
      <c r="M53" s="73">
        <f>L53*2</f>
        <v>0</v>
      </c>
      <c r="N53" s="71"/>
      <c r="O53" s="73">
        <f>N53*4</f>
        <v>0</v>
      </c>
      <c r="P53" s="73"/>
      <c r="Q53" s="73"/>
      <c r="R53" s="73"/>
      <c r="S53" s="73"/>
      <c r="T53" s="93">
        <f>M53+O53+P53+Q53+R53+S53</f>
        <v>0</v>
      </c>
      <c r="U53" s="74"/>
      <c r="V53" s="75"/>
      <c r="W53" s="76"/>
      <c r="X53" s="77"/>
    </row>
    <row r="54" spans="2:24" ht="15" customHeight="1">
      <c r="B54" s="67"/>
      <c r="C54" s="78"/>
      <c r="D54" s="79"/>
      <c r="E54" s="80"/>
      <c r="F54" s="67"/>
      <c r="G54" s="71"/>
      <c r="H54" s="72"/>
      <c r="I54" s="67"/>
      <c r="J54" s="71"/>
      <c r="K54" s="72"/>
      <c r="L54" s="67"/>
      <c r="M54" s="73"/>
      <c r="N54" s="71"/>
      <c r="O54" s="73"/>
      <c r="P54" s="73"/>
      <c r="Q54" s="73"/>
      <c r="R54" s="73"/>
      <c r="S54" s="73"/>
      <c r="T54" s="93"/>
      <c r="U54" s="81"/>
      <c r="V54" s="76"/>
      <c r="W54" s="82"/>
      <c r="X54" s="83"/>
    </row>
    <row r="55" spans="2:24" ht="15" customHeight="1">
      <c r="B55" s="84">
        <v>21</v>
      </c>
      <c r="C55" s="85"/>
      <c r="D55" s="86"/>
      <c r="E55" s="87"/>
      <c r="F55" s="84"/>
      <c r="G55" s="85"/>
      <c r="H55" s="88">
        <f>SUM(F55:G56)</f>
        <v>0</v>
      </c>
      <c r="I55" s="84"/>
      <c r="J55" s="85"/>
      <c r="K55" s="89">
        <f>0.2*I55</f>
        <v>0</v>
      </c>
      <c r="L55" s="84"/>
      <c r="M55" s="90">
        <f>L55*2</f>
        <v>0</v>
      </c>
      <c r="N55" s="85"/>
      <c r="O55" s="90">
        <f>N55*4</f>
        <v>0</v>
      </c>
      <c r="P55" s="90"/>
      <c r="Q55" s="90"/>
      <c r="R55" s="90"/>
      <c r="S55" s="90"/>
      <c r="T55" s="89">
        <f>M55+O55+P55+Q55+R55+S55</f>
        <v>0</v>
      </c>
      <c r="U55" s="63"/>
      <c r="V55" s="64"/>
      <c r="W55" s="91"/>
      <c r="X55" s="66"/>
    </row>
    <row r="56" spans="2:24" ht="15" customHeight="1">
      <c r="B56" s="84"/>
      <c r="C56" s="85"/>
      <c r="D56" s="86"/>
      <c r="E56" s="92"/>
      <c r="F56" s="84"/>
      <c r="G56" s="85"/>
      <c r="H56" s="88"/>
      <c r="I56" s="84"/>
      <c r="J56" s="85"/>
      <c r="K56" s="89"/>
      <c r="L56" s="84"/>
      <c r="M56" s="90"/>
      <c r="N56" s="85"/>
      <c r="O56" s="90"/>
      <c r="P56" s="90"/>
      <c r="Q56" s="90"/>
      <c r="R56" s="90"/>
      <c r="S56" s="90"/>
      <c r="T56" s="89"/>
      <c r="U56" s="63"/>
      <c r="V56" s="64"/>
      <c r="W56" s="65"/>
      <c r="X56" s="66"/>
    </row>
    <row r="57" spans="2:24" ht="15" customHeight="1">
      <c r="B57" s="67">
        <v>22</v>
      </c>
      <c r="C57" s="68"/>
      <c r="D57" s="69"/>
      <c r="E57" s="70"/>
      <c r="F57" s="67"/>
      <c r="G57" s="71"/>
      <c r="H57" s="72">
        <f>SUM(F57:G58)</f>
        <v>0</v>
      </c>
      <c r="I57" s="67"/>
      <c r="J57" s="71"/>
      <c r="K57" s="72">
        <f>0.2*I57</f>
        <v>0</v>
      </c>
      <c r="L57" s="67"/>
      <c r="M57" s="73">
        <f>L57*2</f>
        <v>0</v>
      </c>
      <c r="N57" s="71"/>
      <c r="O57" s="73">
        <f>N57*4</f>
        <v>0</v>
      </c>
      <c r="P57" s="73"/>
      <c r="Q57" s="73"/>
      <c r="R57" s="73"/>
      <c r="S57" s="73"/>
      <c r="T57" s="93">
        <f>M57+O57+P57+Q57+R57+S57</f>
        <v>0</v>
      </c>
      <c r="U57" s="74"/>
      <c r="V57" s="75"/>
      <c r="W57" s="76"/>
      <c r="X57" s="77"/>
    </row>
    <row r="58" spans="2:24" ht="15" customHeight="1">
      <c r="B58" s="67"/>
      <c r="C58" s="78"/>
      <c r="D58" s="79"/>
      <c r="E58" s="80"/>
      <c r="F58" s="67"/>
      <c r="G58" s="71"/>
      <c r="H58" s="72"/>
      <c r="I58" s="67"/>
      <c r="J58" s="71"/>
      <c r="K58" s="72"/>
      <c r="L58" s="67"/>
      <c r="M58" s="73"/>
      <c r="N58" s="71"/>
      <c r="O58" s="73"/>
      <c r="P58" s="73"/>
      <c r="Q58" s="73"/>
      <c r="R58" s="73"/>
      <c r="S58" s="73"/>
      <c r="T58" s="93"/>
      <c r="U58" s="81"/>
      <c r="V58" s="76"/>
      <c r="W58" s="82"/>
      <c r="X58" s="83"/>
    </row>
    <row r="59" spans="2:24" ht="15" customHeight="1">
      <c r="B59" s="84">
        <v>23</v>
      </c>
      <c r="C59" s="85"/>
      <c r="D59" s="86"/>
      <c r="E59" s="87"/>
      <c r="F59" s="84"/>
      <c r="G59" s="85"/>
      <c r="H59" s="88">
        <f>SUM(F59:G60)</f>
        <v>0</v>
      </c>
      <c r="I59" s="84"/>
      <c r="J59" s="85"/>
      <c r="K59" s="89">
        <f>0.2*I59</f>
        <v>0</v>
      </c>
      <c r="L59" s="84"/>
      <c r="M59" s="90">
        <f>L59*2</f>
        <v>0</v>
      </c>
      <c r="N59" s="85"/>
      <c r="O59" s="90">
        <f>N59*4</f>
        <v>0</v>
      </c>
      <c r="P59" s="90"/>
      <c r="Q59" s="90"/>
      <c r="R59" s="90"/>
      <c r="S59" s="90"/>
      <c r="T59" s="89">
        <f>M59+O59+P59+Q59+R59+S59</f>
        <v>0</v>
      </c>
      <c r="U59" s="63"/>
      <c r="V59" s="64"/>
      <c r="W59" s="91"/>
      <c r="X59" s="66"/>
    </row>
    <row r="60" spans="2:24" ht="15" customHeight="1">
      <c r="B60" s="84"/>
      <c r="C60" s="85"/>
      <c r="D60" s="86"/>
      <c r="E60" s="92"/>
      <c r="F60" s="84"/>
      <c r="G60" s="85"/>
      <c r="H60" s="88"/>
      <c r="I60" s="84"/>
      <c r="J60" s="85"/>
      <c r="K60" s="89"/>
      <c r="L60" s="84"/>
      <c r="M60" s="90"/>
      <c r="N60" s="85"/>
      <c r="O60" s="90"/>
      <c r="P60" s="90"/>
      <c r="Q60" s="90"/>
      <c r="R60" s="90"/>
      <c r="S60" s="90"/>
      <c r="T60" s="89"/>
      <c r="U60" s="63"/>
      <c r="V60" s="64"/>
      <c r="W60" s="65"/>
      <c r="X60" s="66"/>
    </row>
    <row r="61" spans="2:24" ht="15" customHeight="1">
      <c r="B61" s="67">
        <v>24</v>
      </c>
      <c r="C61" s="68"/>
      <c r="D61" s="69"/>
      <c r="E61" s="70"/>
      <c r="F61" s="67"/>
      <c r="G61" s="71"/>
      <c r="H61" s="72">
        <f>SUM(F61:G62)</f>
        <v>0</v>
      </c>
      <c r="I61" s="67"/>
      <c r="J61" s="71"/>
      <c r="K61" s="72">
        <f>0.2*I61</f>
        <v>0</v>
      </c>
      <c r="L61" s="67"/>
      <c r="M61" s="73">
        <f>L61*2</f>
        <v>0</v>
      </c>
      <c r="N61" s="71"/>
      <c r="O61" s="73">
        <f>N61*4</f>
        <v>0</v>
      </c>
      <c r="P61" s="73"/>
      <c r="Q61" s="73"/>
      <c r="R61" s="73"/>
      <c r="S61" s="73"/>
      <c r="T61" s="93">
        <f>M61+O61+P61+Q61+R61+S61</f>
        <v>0</v>
      </c>
      <c r="U61" s="74"/>
      <c r="V61" s="75"/>
      <c r="W61" s="76"/>
      <c r="X61" s="77"/>
    </row>
    <row r="62" spans="2:24" ht="15" customHeight="1">
      <c r="B62" s="67"/>
      <c r="C62" s="78"/>
      <c r="D62" s="79"/>
      <c r="E62" s="80"/>
      <c r="F62" s="67"/>
      <c r="G62" s="71"/>
      <c r="H62" s="72"/>
      <c r="I62" s="67"/>
      <c r="J62" s="71"/>
      <c r="K62" s="72"/>
      <c r="L62" s="67"/>
      <c r="M62" s="73"/>
      <c r="N62" s="71"/>
      <c r="O62" s="73"/>
      <c r="P62" s="73"/>
      <c r="Q62" s="73"/>
      <c r="R62" s="73"/>
      <c r="S62" s="73"/>
      <c r="T62" s="93"/>
      <c r="U62" s="81"/>
      <c r="V62" s="76"/>
      <c r="W62" s="82"/>
      <c r="X62" s="83"/>
    </row>
    <row r="63" spans="2:24" ht="15" customHeight="1">
      <c r="B63" s="84">
        <v>25</v>
      </c>
      <c r="C63" s="85"/>
      <c r="D63" s="86"/>
      <c r="E63" s="87"/>
      <c r="F63" s="84"/>
      <c r="G63" s="85"/>
      <c r="H63" s="88">
        <f>SUM(F63:G64)</f>
        <v>0</v>
      </c>
      <c r="I63" s="84"/>
      <c r="J63" s="85"/>
      <c r="K63" s="89">
        <f>0.2*I63</f>
        <v>0</v>
      </c>
      <c r="L63" s="84"/>
      <c r="M63" s="90">
        <f>L63*2</f>
        <v>0</v>
      </c>
      <c r="N63" s="85"/>
      <c r="O63" s="90">
        <f>N63*4</f>
        <v>0</v>
      </c>
      <c r="P63" s="90"/>
      <c r="Q63" s="90"/>
      <c r="R63" s="90"/>
      <c r="S63" s="90"/>
      <c r="T63" s="89">
        <f>M63+O63+P63+Q63+R63+S63</f>
        <v>0</v>
      </c>
      <c r="U63" s="63"/>
      <c r="V63" s="64"/>
      <c r="W63" s="91"/>
      <c r="X63" s="66"/>
    </row>
    <row r="64" spans="2:24" ht="15" customHeight="1">
      <c r="B64" s="84"/>
      <c r="C64" s="85"/>
      <c r="D64" s="86"/>
      <c r="E64" s="92"/>
      <c r="F64" s="84"/>
      <c r="G64" s="85"/>
      <c r="H64" s="88"/>
      <c r="I64" s="84"/>
      <c r="J64" s="85"/>
      <c r="K64" s="89"/>
      <c r="L64" s="84"/>
      <c r="M64" s="90"/>
      <c r="N64" s="85"/>
      <c r="O64" s="90"/>
      <c r="P64" s="90"/>
      <c r="Q64" s="90"/>
      <c r="R64" s="90"/>
      <c r="S64" s="90"/>
      <c r="T64" s="89"/>
      <c r="U64" s="63"/>
      <c r="V64" s="64"/>
      <c r="W64" s="65"/>
      <c r="X64" s="66"/>
    </row>
    <row r="65" spans="2:24" ht="15" customHeight="1">
      <c r="B65" s="67">
        <v>26</v>
      </c>
      <c r="C65" s="68"/>
      <c r="D65" s="69"/>
      <c r="E65" s="70"/>
      <c r="F65" s="67"/>
      <c r="G65" s="71"/>
      <c r="H65" s="72">
        <f>SUM(F65:G66)</f>
        <v>0</v>
      </c>
      <c r="I65" s="67"/>
      <c r="J65" s="71"/>
      <c r="K65" s="72">
        <f>0.2*I65</f>
        <v>0</v>
      </c>
      <c r="L65" s="67"/>
      <c r="M65" s="73">
        <f>L65*2</f>
        <v>0</v>
      </c>
      <c r="N65" s="71"/>
      <c r="O65" s="73">
        <f>N65*4</f>
        <v>0</v>
      </c>
      <c r="P65" s="73"/>
      <c r="Q65" s="73"/>
      <c r="R65" s="73"/>
      <c r="S65" s="73"/>
      <c r="T65" s="93">
        <f>M65+O65+P65+Q65+R65+S65</f>
        <v>0</v>
      </c>
      <c r="U65" s="74"/>
      <c r="V65" s="75"/>
      <c r="W65" s="76"/>
      <c r="X65" s="77"/>
    </row>
    <row r="66" spans="2:24" ht="15" customHeight="1">
      <c r="B66" s="67"/>
      <c r="C66" s="78"/>
      <c r="D66" s="79"/>
      <c r="E66" s="80"/>
      <c r="F66" s="67"/>
      <c r="G66" s="71"/>
      <c r="H66" s="72"/>
      <c r="I66" s="67"/>
      <c r="J66" s="71"/>
      <c r="K66" s="72"/>
      <c r="L66" s="67"/>
      <c r="M66" s="73"/>
      <c r="N66" s="71"/>
      <c r="O66" s="73"/>
      <c r="P66" s="73"/>
      <c r="Q66" s="73"/>
      <c r="R66" s="73"/>
      <c r="S66" s="73"/>
      <c r="T66" s="93"/>
      <c r="U66" s="81"/>
      <c r="V66" s="76"/>
      <c r="W66" s="82"/>
      <c r="X66" s="83"/>
    </row>
    <row r="67" spans="2:24" ht="15" customHeight="1">
      <c r="B67" s="84">
        <v>27</v>
      </c>
      <c r="C67" s="85"/>
      <c r="D67" s="86"/>
      <c r="E67" s="87"/>
      <c r="F67" s="84"/>
      <c r="G67" s="85"/>
      <c r="H67" s="88">
        <f>SUM(F67:G68)</f>
        <v>0</v>
      </c>
      <c r="I67" s="84"/>
      <c r="J67" s="85"/>
      <c r="K67" s="89">
        <f>0.2*I67</f>
        <v>0</v>
      </c>
      <c r="L67" s="84"/>
      <c r="M67" s="90">
        <f>L67*2</f>
        <v>0</v>
      </c>
      <c r="N67" s="85"/>
      <c r="O67" s="90">
        <f>N67*4</f>
        <v>0</v>
      </c>
      <c r="P67" s="90"/>
      <c r="Q67" s="90"/>
      <c r="R67" s="90"/>
      <c r="S67" s="90"/>
      <c r="T67" s="89">
        <f>M67+O67+P67+Q67+R67+S67</f>
        <v>0</v>
      </c>
      <c r="U67" s="63"/>
      <c r="V67" s="64"/>
      <c r="W67" s="91"/>
      <c r="X67" s="66"/>
    </row>
    <row r="68" spans="2:24" ht="15" customHeight="1">
      <c r="B68" s="84"/>
      <c r="C68" s="85"/>
      <c r="D68" s="86"/>
      <c r="E68" s="92"/>
      <c r="F68" s="84"/>
      <c r="G68" s="85"/>
      <c r="H68" s="88"/>
      <c r="I68" s="84"/>
      <c r="J68" s="85"/>
      <c r="K68" s="89"/>
      <c r="L68" s="84"/>
      <c r="M68" s="90"/>
      <c r="N68" s="85"/>
      <c r="O68" s="90"/>
      <c r="P68" s="90"/>
      <c r="Q68" s="90"/>
      <c r="R68" s="90"/>
      <c r="S68" s="90"/>
      <c r="T68" s="89"/>
      <c r="U68" s="63"/>
      <c r="V68" s="64"/>
      <c r="W68" s="65"/>
      <c r="X68" s="66"/>
    </row>
    <row r="69" spans="2:24" ht="15" customHeight="1">
      <c r="B69" s="67">
        <v>28</v>
      </c>
      <c r="C69" s="68"/>
      <c r="D69" s="69"/>
      <c r="E69" s="70"/>
      <c r="F69" s="67"/>
      <c r="G69" s="71"/>
      <c r="H69" s="72">
        <f>SUM(F69:G70)</f>
        <v>0</v>
      </c>
      <c r="I69" s="67"/>
      <c r="J69" s="71"/>
      <c r="K69" s="72">
        <f>0.2*I69</f>
        <v>0</v>
      </c>
      <c r="L69" s="67"/>
      <c r="M69" s="73">
        <f>L69*2</f>
        <v>0</v>
      </c>
      <c r="N69" s="71"/>
      <c r="O69" s="73">
        <f>N69*4</f>
        <v>0</v>
      </c>
      <c r="P69" s="73"/>
      <c r="Q69" s="73"/>
      <c r="R69" s="73"/>
      <c r="S69" s="73"/>
      <c r="T69" s="93">
        <f>M69+O69+P69+Q69+R69+S69</f>
        <v>0</v>
      </c>
      <c r="U69" s="74"/>
      <c r="V69" s="75"/>
      <c r="W69" s="76"/>
      <c r="X69" s="77"/>
    </row>
    <row r="70" spans="2:24" ht="15" customHeight="1">
      <c r="B70" s="67"/>
      <c r="C70" s="78"/>
      <c r="D70" s="79"/>
      <c r="E70" s="80"/>
      <c r="F70" s="67"/>
      <c r="G70" s="71"/>
      <c r="H70" s="72"/>
      <c r="I70" s="67"/>
      <c r="J70" s="71"/>
      <c r="K70" s="72"/>
      <c r="L70" s="67"/>
      <c r="M70" s="73"/>
      <c r="N70" s="71"/>
      <c r="O70" s="73"/>
      <c r="P70" s="73"/>
      <c r="Q70" s="73"/>
      <c r="R70" s="73"/>
      <c r="S70" s="73"/>
      <c r="T70" s="93"/>
      <c r="U70" s="81"/>
      <c r="V70" s="76"/>
      <c r="W70" s="82"/>
      <c r="X70" s="83"/>
    </row>
    <row r="71" spans="2:24" ht="15" customHeight="1">
      <c r="B71" s="84">
        <v>29</v>
      </c>
      <c r="C71" s="85"/>
      <c r="D71" s="86"/>
      <c r="E71" s="87"/>
      <c r="F71" s="84"/>
      <c r="G71" s="85"/>
      <c r="H71" s="88">
        <f>SUM(F71:G72)</f>
        <v>0</v>
      </c>
      <c r="I71" s="84"/>
      <c r="J71" s="85"/>
      <c r="K71" s="89">
        <f>0.2*I71</f>
        <v>0</v>
      </c>
      <c r="L71" s="84"/>
      <c r="M71" s="90">
        <f>L71*2</f>
        <v>0</v>
      </c>
      <c r="N71" s="85"/>
      <c r="O71" s="90">
        <f>N71*4</f>
        <v>0</v>
      </c>
      <c r="P71" s="90"/>
      <c r="Q71" s="90"/>
      <c r="R71" s="90"/>
      <c r="S71" s="90"/>
      <c r="T71" s="89">
        <f>M71+O71+P71+Q71+R71+S71</f>
        <v>0</v>
      </c>
      <c r="U71" s="63"/>
      <c r="V71" s="64"/>
      <c r="W71" s="91"/>
      <c r="X71" s="66"/>
    </row>
    <row r="72" spans="2:24" ht="15" customHeight="1">
      <c r="B72" s="84"/>
      <c r="C72" s="85"/>
      <c r="D72" s="86"/>
      <c r="E72" s="92"/>
      <c r="F72" s="84"/>
      <c r="G72" s="85"/>
      <c r="H72" s="88"/>
      <c r="I72" s="84"/>
      <c r="J72" s="85"/>
      <c r="K72" s="89"/>
      <c r="L72" s="84"/>
      <c r="M72" s="90"/>
      <c r="N72" s="85"/>
      <c r="O72" s="90"/>
      <c r="P72" s="90"/>
      <c r="Q72" s="90"/>
      <c r="R72" s="90"/>
      <c r="S72" s="90"/>
      <c r="T72" s="89"/>
      <c r="U72" s="63"/>
      <c r="V72" s="64"/>
      <c r="W72" s="65"/>
      <c r="X72" s="66"/>
    </row>
    <row r="73" spans="2:24" ht="15" customHeight="1">
      <c r="B73" s="67">
        <v>30</v>
      </c>
      <c r="C73" s="68"/>
      <c r="D73" s="69"/>
      <c r="E73" s="70"/>
      <c r="F73" s="67"/>
      <c r="G73" s="71"/>
      <c r="H73" s="72">
        <f>SUM(F73:G74)</f>
        <v>0</v>
      </c>
      <c r="I73" s="67"/>
      <c r="J73" s="71"/>
      <c r="K73" s="72">
        <f>0.2*I73</f>
        <v>0</v>
      </c>
      <c r="L73" s="67"/>
      <c r="M73" s="73">
        <f>L73*2</f>
        <v>0</v>
      </c>
      <c r="N73" s="71"/>
      <c r="O73" s="73">
        <f>N73*4</f>
        <v>0</v>
      </c>
      <c r="P73" s="73"/>
      <c r="Q73" s="73"/>
      <c r="R73" s="73"/>
      <c r="S73" s="73"/>
      <c r="T73" s="93">
        <f>M73+O73+P73+Q73+R73+S73</f>
        <v>0</v>
      </c>
      <c r="U73" s="74"/>
      <c r="V73" s="75"/>
      <c r="W73" s="76"/>
      <c r="X73" s="77"/>
    </row>
    <row r="74" spans="2:24" ht="15" customHeight="1">
      <c r="B74" s="67"/>
      <c r="C74" s="78"/>
      <c r="D74" s="79"/>
      <c r="E74" s="80"/>
      <c r="F74" s="67"/>
      <c r="G74" s="71"/>
      <c r="H74" s="72"/>
      <c r="I74" s="67"/>
      <c r="J74" s="71"/>
      <c r="K74" s="72"/>
      <c r="L74" s="67"/>
      <c r="M74" s="73"/>
      <c r="N74" s="71"/>
      <c r="O74" s="73"/>
      <c r="P74" s="73"/>
      <c r="Q74" s="73"/>
      <c r="R74" s="73"/>
      <c r="S74" s="73"/>
      <c r="T74" s="93"/>
      <c r="U74" s="81"/>
      <c r="V74" s="76"/>
      <c r="W74" s="82"/>
      <c r="X74" s="83"/>
    </row>
    <row r="75" spans="2:24" ht="15" customHeight="1">
      <c r="B75" s="84">
        <v>31</v>
      </c>
      <c r="C75" s="85"/>
      <c r="D75" s="86"/>
      <c r="E75" s="87"/>
      <c r="F75" s="84"/>
      <c r="G75" s="85"/>
      <c r="H75" s="88">
        <f>SUM(F75:G76)</f>
        <v>0</v>
      </c>
      <c r="I75" s="84"/>
      <c r="J75" s="85"/>
      <c r="K75" s="89">
        <f>0.2*I75</f>
        <v>0</v>
      </c>
      <c r="L75" s="84"/>
      <c r="M75" s="90">
        <f>L75*2</f>
        <v>0</v>
      </c>
      <c r="N75" s="85"/>
      <c r="O75" s="90">
        <f>N75*4</f>
        <v>0</v>
      </c>
      <c r="P75" s="90"/>
      <c r="Q75" s="90"/>
      <c r="R75" s="90"/>
      <c r="S75" s="90"/>
      <c r="T75" s="89">
        <f>M75+O75+P75+Q75+R75+S75</f>
        <v>0</v>
      </c>
      <c r="U75" s="63"/>
      <c r="V75" s="64"/>
      <c r="W75" s="91"/>
      <c r="X75" s="66"/>
    </row>
    <row r="76" spans="2:24" ht="15" customHeight="1">
      <c r="B76" s="84"/>
      <c r="C76" s="85"/>
      <c r="D76" s="86"/>
      <c r="E76" s="92"/>
      <c r="F76" s="84"/>
      <c r="G76" s="85"/>
      <c r="H76" s="88"/>
      <c r="I76" s="84"/>
      <c r="J76" s="85"/>
      <c r="K76" s="89"/>
      <c r="L76" s="84"/>
      <c r="M76" s="90"/>
      <c r="N76" s="85"/>
      <c r="O76" s="90"/>
      <c r="P76" s="90"/>
      <c r="Q76" s="90"/>
      <c r="R76" s="90"/>
      <c r="S76" s="90"/>
      <c r="T76" s="89"/>
      <c r="U76" s="63"/>
      <c r="V76" s="64"/>
      <c r="W76" s="65"/>
      <c r="X76" s="66"/>
    </row>
    <row r="77" spans="2:24" ht="15" customHeight="1">
      <c r="B77" s="67">
        <v>32</v>
      </c>
      <c r="C77" s="68"/>
      <c r="D77" s="69"/>
      <c r="E77" s="70"/>
      <c r="F77" s="67"/>
      <c r="G77" s="71"/>
      <c r="H77" s="72">
        <f>SUM(F77:G78)</f>
        <v>0</v>
      </c>
      <c r="I77" s="67"/>
      <c r="J77" s="71"/>
      <c r="K77" s="72">
        <f>0.2*I77</f>
        <v>0</v>
      </c>
      <c r="L77" s="67"/>
      <c r="M77" s="73">
        <f>L77*2</f>
        <v>0</v>
      </c>
      <c r="N77" s="71"/>
      <c r="O77" s="73">
        <f>N77*4</f>
        <v>0</v>
      </c>
      <c r="P77" s="73"/>
      <c r="Q77" s="73"/>
      <c r="R77" s="73"/>
      <c r="S77" s="73"/>
      <c r="T77" s="93">
        <f>M77+O77+P77+Q77+R77+S77</f>
        <v>0</v>
      </c>
      <c r="U77" s="74"/>
      <c r="V77" s="75"/>
      <c r="W77" s="76"/>
      <c r="X77" s="77"/>
    </row>
    <row r="78" spans="2:24" ht="15" customHeight="1">
      <c r="B78" s="67"/>
      <c r="C78" s="78"/>
      <c r="D78" s="79"/>
      <c r="E78" s="80"/>
      <c r="F78" s="67"/>
      <c r="G78" s="71"/>
      <c r="H78" s="72"/>
      <c r="I78" s="67"/>
      <c r="J78" s="71"/>
      <c r="K78" s="72"/>
      <c r="L78" s="67"/>
      <c r="M78" s="73"/>
      <c r="N78" s="71"/>
      <c r="O78" s="73"/>
      <c r="P78" s="73"/>
      <c r="Q78" s="73"/>
      <c r="R78" s="73"/>
      <c r="S78" s="73"/>
      <c r="T78" s="93"/>
      <c r="U78" s="81"/>
      <c r="V78" s="76"/>
      <c r="W78" s="82"/>
      <c r="X78" s="83"/>
    </row>
    <row r="79" spans="2:24" ht="15" customHeight="1">
      <c r="B79" s="84">
        <v>33</v>
      </c>
      <c r="C79" s="85"/>
      <c r="D79" s="86"/>
      <c r="E79" s="87"/>
      <c r="F79" s="84"/>
      <c r="G79" s="85"/>
      <c r="H79" s="88">
        <f>SUM(F79:G80)</f>
        <v>0</v>
      </c>
      <c r="I79" s="84"/>
      <c r="J79" s="85"/>
      <c r="K79" s="89">
        <f>0.2*I79</f>
        <v>0</v>
      </c>
      <c r="L79" s="84"/>
      <c r="M79" s="90">
        <f>L79*2</f>
        <v>0</v>
      </c>
      <c r="N79" s="85"/>
      <c r="O79" s="90">
        <f>N79*4</f>
        <v>0</v>
      </c>
      <c r="P79" s="90"/>
      <c r="Q79" s="90"/>
      <c r="R79" s="90"/>
      <c r="S79" s="90"/>
      <c r="T79" s="89">
        <f>M79+O79+P79+Q79+R79+S79</f>
        <v>0</v>
      </c>
      <c r="U79" s="63"/>
      <c r="V79" s="64"/>
      <c r="W79" s="91"/>
      <c r="X79" s="66"/>
    </row>
    <row r="80" spans="2:24" ht="15" customHeight="1">
      <c r="B80" s="84"/>
      <c r="C80" s="85"/>
      <c r="D80" s="86"/>
      <c r="E80" s="92"/>
      <c r="F80" s="84"/>
      <c r="G80" s="85"/>
      <c r="H80" s="88"/>
      <c r="I80" s="84"/>
      <c r="J80" s="85"/>
      <c r="K80" s="89"/>
      <c r="L80" s="84"/>
      <c r="M80" s="90"/>
      <c r="N80" s="85"/>
      <c r="O80" s="90"/>
      <c r="P80" s="90"/>
      <c r="Q80" s="90"/>
      <c r="R80" s="90"/>
      <c r="S80" s="90"/>
      <c r="T80" s="89"/>
      <c r="U80" s="63"/>
      <c r="V80" s="64"/>
      <c r="W80" s="65"/>
      <c r="X80" s="66"/>
    </row>
    <row r="81" spans="2:24" ht="15" customHeight="1">
      <c r="B81" s="67">
        <v>34</v>
      </c>
      <c r="C81" s="68"/>
      <c r="D81" s="69"/>
      <c r="E81" s="70"/>
      <c r="F81" s="67"/>
      <c r="G81" s="71"/>
      <c r="H81" s="72">
        <f>SUM(F81:G82)</f>
        <v>0</v>
      </c>
      <c r="I81" s="67"/>
      <c r="J81" s="71"/>
      <c r="K81" s="72">
        <f>0.2*I81</f>
        <v>0</v>
      </c>
      <c r="L81" s="67"/>
      <c r="M81" s="73">
        <f>L81*2</f>
        <v>0</v>
      </c>
      <c r="N81" s="71"/>
      <c r="O81" s="73">
        <f>N81*4</f>
        <v>0</v>
      </c>
      <c r="P81" s="73"/>
      <c r="Q81" s="73"/>
      <c r="R81" s="73"/>
      <c r="S81" s="73"/>
      <c r="T81" s="93">
        <f>M81+O81+P81+Q81+R81+S81</f>
        <v>0</v>
      </c>
      <c r="U81" s="74"/>
      <c r="V81" s="75"/>
      <c r="W81" s="76"/>
      <c r="X81" s="77"/>
    </row>
    <row r="82" spans="2:24" s="3" customFormat="1" ht="15" customHeight="1">
      <c r="B82" s="67"/>
      <c r="C82" s="78"/>
      <c r="D82" s="79"/>
      <c r="E82" s="80"/>
      <c r="F82" s="67"/>
      <c r="G82" s="71"/>
      <c r="H82" s="72"/>
      <c r="I82" s="67"/>
      <c r="J82" s="71"/>
      <c r="K82" s="72"/>
      <c r="L82" s="67"/>
      <c r="M82" s="73"/>
      <c r="N82" s="71"/>
      <c r="O82" s="73"/>
      <c r="P82" s="73"/>
      <c r="Q82" s="73"/>
      <c r="R82" s="73"/>
      <c r="S82" s="73"/>
      <c r="T82" s="93"/>
      <c r="U82" s="81"/>
      <c r="V82" s="76"/>
      <c r="W82" s="82"/>
      <c r="X82" s="83"/>
    </row>
    <row r="83" spans="2:24" ht="15" customHeight="1">
      <c r="B83" s="84">
        <v>35</v>
      </c>
      <c r="C83" s="85"/>
      <c r="D83" s="86"/>
      <c r="E83" s="87"/>
      <c r="F83" s="84"/>
      <c r="G83" s="85"/>
      <c r="H83" s="88">
        <f>SUM(F83:G84)</f>
        <v>0</v>
      </c>
      <c r="I83" s="84"/>
      <c r="J83" s="85"/>
      <c r="K83" s="89">
        <f>0.2*I83</f>
        <v>0</v>
      </c>
      <c r="L83" s="84"/>
      <c r="M83" s="90">
        <f>L83*2</f>
        <v>0</v>
      </c>
      <c r="N83" s="85"/>
      <c r="O83" s="90">
        <f>N83*4</f>
        <v>0</v>
      </c>
      <c r="P83" s="90"/>
      <c r="Q83" s="90"/>
      <c r="R83" s="90"/>
      <c r="S83" s="90"/>
      <c r="T83" s="89">
        <f>M83+O83+P83+Q83+R83+S83</f>
        <v>0</v>
      </c>
      <c r="U83" s="63"/>
      <c r="V83" s="64"/>
      <c r="W83" s="91"/>
      <c r="X83" s="66"/>
    </row>
    <row r="84" spans="2:24" ht="15" customHeight="1">
      <c r="B84" s="84"/>
      <c r="C84" s="85"/>
      <c r="D84" s="86"/>
      <c r="E84" s="92"/>
      <c r="F84" s="84"/>
      <c r="G84" s="85"/>
      <c r="H84" s="88"/>
      <c r="I84" s="84"/>
      <c r="J84" s="85"/>
      <c r="K84" s="89"/>
      <c r="L84" s="84"/>
      <c r="M84" s="90"/>
      <c r="N84" s="85"/>
      <c r="O84" s="90"/>
      <c r="P84" s="90"/>
      <c r="Q84" s="90"/>
      <c r="R84" s="90"/>
      <c r="S84" s="90"/>
      <c r="T84" s="89"/>
      <c r="U84" s="63"/>
      <c r="V84" s="64"/>
      <c r="W84" s="65"/>
      <c r="X84" s="66"/>
    </row>
    <row r="85" spans="2:24" ht="15" customHeight="1">
      <c r="B85" s="67">
        <v>36</v>
      </c>
      <c r="C85" s="68"/>
      <c r="D85" s="69"/>
      <c r="E85" s="70"/>
      <c r="F85" s="67"/>
      <c r="G85" s="71"/>
      <c r="H85" s="72">
        <f>SUM(F85:G86)</f>
        <v>0</v>
      </c>
      <c r="I85" s="67"/>
      <c r="J85" s="71"/>
      <c r="K85" s="72">
        <f>0.2*I85</f>
        <v>0</v>
      </c>
      <c r="L85" s="67"/>
      <c r="M85" s="73">
        <f>L85*2</f>
        <v>0</v>
      </c>
      <c r="N85" s="71"/>
      <c r="O85" s="73">
        <f>N85*4</f>
        <v>0</v>
      </c>
      <c r="P85" s="73"/>
      <c r="Q85" s="73"/>
      <c r="R85" s="73"/>
      <c r="S85" s="73"/>
      <c r="T85" s="93">
        <f>M85+O85+P85+Q85+R85+S85</f>
        <v>0</v>
      </c>
      <c r="U85" s="74"/>
      <c r="V85" s="75"/>
      <c r="W85" s="76"/>
      <c r="X85" s="77"/>
    </row>
    <row r="86" spans="2:24" ht="15" customHeight="1">
      <c r="B86" s="67"/>
      <c r="C86" s="78"/>
      <c r="D86" s="79"/>
      <c r="E86" s="80"/>
      <c r="F86" s="67"/>
      <c r="G86" s="71"/>
      <c r="H86" s="72"/>
      <c r="I86" s="67"/>
      <c r="J86" s="71"/>
      <c r="K86" s="72"/>
      <c r="L86" s="67"/>
      <c r="M86" s="73"/>
      <c r="N86" s="71"/>
      <c r="O86" s="73"/>
      <c r="P86" s="73"/>
      <c r="Q86" s="73"/>
      <c r="R86" s="73"/>
      <c r="S86" s="73"/>
      <c r="T86" s="93"/>
      <c r="U86" s="81"/>
      <c r="V86" s="76"/>
      <c r="W86" s="82"/>
      <c r="X86" s="83"/>
    </row>
    <row r="87" spans="2:24" ht="15" customHeight="1">
      <c r="B87" s="84">
        <v>37</v>
      </c>
      <c r="C87" s="85"/>
      <c r="D87" s="86"/>
      <c r="E87" s="87"/>
      <c r="F87" s="84"/>
      <c r="G87" s="85"/>
      <c r="H87" s="88">
        <f>SUM(F87:G88)</f>
        <v>0</v>
      </c>
      <c r="I87" s="84"/>
      <c r="J87" s="85"/>
      <c r="K87" s="89">
        <f>0.2*I87</f>
        <v>0</v>
      </c>
      <c r="L87" s="84"/>
      <c r="M87" s="90">
        <f>L87*2</f>
        <v>0</v>
      </c>
      <c r="N87" s="85"/>
      <c r="O87" s="90">
        <f>N87*4</f>
        <v>0</v>
      </c>
      <c r="P87" s="90"/>
      <c r="Q87" s="90"/>
      <c r="R87" s="90"/>
      <c r="S87" s="90"/>
      <c r="T87" s="89">
        <f>M87+O87+P87+Q87+R87+S87</f>
        <v>0</v>
      </c>
      <c r="U87" s="63"/>
      <c r="V87" s="64"/>
      <c r="W87" s="91"/>
      <c r="X87" s="66"/>
    </row>
    <row r="88" spans="2:24" ht="15" customHeight="1">
      <c r="B88" s="84"/>
      <c r="C88" s="85"/>
      <c r="D88" s="86"/>
      <c r="E88" s="92"/>
      <c r="F88" s="84"/>
      <c r="G88" s="85"/>
      <c r="H88" s="88"/>
      <c r="I88" s="84"/>
      <c r="J88" s="85"/>
      <c r="K88" s="89"/>
      <c r="L88" s="84"/>
      <c r="M88" s="90"/>
      <c r="N88" s="85"/>
      <c r="O88" s="90"/>
      <c r="P88" s="90"/>
      <c r="Q88" s="90"/>
      <c r="R88" s="90"/>
      <c r="S88" s="90"/>
      <c r="T88" s="89"/>
      <c r="U88" s="63"/>
      <c r="V88" s="64"/>
      <c r="W88" s="65"/>
      <c r="X88" s="66"/>
    </row>
    <row r="89" spans="2:24" ht="15" customHeight="1">
      <c r="B89" s="67">
        <v>38</v>
      </c>
      <c r="C89" s="68"/>
      <c r="D89" s="69"/>
      <c r="E89" s="70"/>
      <c r="F89" s="67"/>
      <c r="G89" s="71"/>
      <c r="H89" s="72">
        <f>SUM(F89:G90)</f>
        <v>0</v>
      </c>
      <c r="I89" s="67"/>
      <c r="J89" s="71"/>
      <c r="K89" s="72">
        <f>0.2*I89</f>
        <v>0</v>
      </c>
      <c r="L89" s="67"/>
      <c r="M89" s="73">
        <f>L89*2</f>
        <v>0</v>
      </c>
      <c r="N89" s="71"/>
      <c r="O89" s="73">
        <f>N89*4</f>
        <v>0</v>
      </c>
      <c r="P89" s="73"/>
      <c r="Q89" s="73"/>
      <c r="R89" s="73"/>
      <c r="S89" s="73"/>
      <c r="T89" s="93">
        <f>M89+O89+P89+Q89+R89+S89</f>
        <v>0</v>
      </c>
      <c r="U89" s="74"/>
      <c r="V89" s="75"/>
      <c r="W89" s="76"/>
      <c r="X89" s="77"/>
    </row>
    <row r="90" spans="2:24" ht="15" customHeight="1">
      <c r="B90" s="67"/>
      <c r="C90" s="78"/>
      <c r="D90" s="79"/>
      <c r="E90" s="80"/>
      <c r="F90" s="67"/>
      <c r="G90" s="71"/>
      <c r="H90" s="72"/>
      <c r="I90" s="67"/>
      <c r="J90" s="71"/>
      <c r="K90" s="72"/>
      <c r="L90" s="67"/>
      <c r="M90" s="73"/>
      <c r="N90" s="71"/>
      <c r="O90" s="73"/>
      <c r="P90" s="73"/>
      <c r="Q90" s="73"/>
      <c r="R90" s="73"/>
      <c r="S90" s="73"/>
      <c r="T90" s="93"/>
      <c r="U90" s="81"/>
      <c r="V90" s="76"/>
      <c r="W90" s="82"/>
      <c r="X90" s="83"/>
    </row>
    <row r="91" spans="2:24" ht="15" customHeight="1">
      <c r="B91" s="84">
        <v>39</v>
      </c>
      <c r="C91" s="85"/>
      <c r="D91" s="86"/>
      <c r="E91" s="87"/>
      <c r="F91" s="84"/>
      <c r="G91" s="85"/>
      <c r="H91" s="88">
        <f>SUM(F91:G92)</f>
        <v>0</v>
      </c>
      <c r="I91" s="84"/>
      <c r="J91" s="85"/>
      <c r="K91" s="89">
        <f>0.2*I91</f>
        <v>0</v>
      </c>
      <c r="L91" s="84"/>
      <c r="M91" s="90">
        <f>L91*2</f>
        <v>0</v>
      </c>
      <c r="N91" s="85"/>
      <c r="O91" s="90">
        <f>N91*4</f>
        <v>0</v>
      </c>
      <c r="P91" s="90"/>
      <c r="Q91" s="90"/>
      <c r="R91" s="90"/>
      <c r="S91" s="90"/>
      <c r="T91" s="89">
        <f>M91+O91+P91+Q91+R91+S91</f>
        <v>0</v>
      </c>
      <c r="U91" s="63"/>
      <c r="V91" s="64"/>
      <c r="W91" s="91"/>
      <c r="X91" s="66"/>
    </row>
    <row r="92" spans="2:24" ht="15" customHeight="1">
      <c r="B92" s="84"/>
      <c r="C92" s="85"/>
      <c r="D92" s="86"/>
      <c r="E92" s="92"/>
      <c r="F92" s="84"/>
      <c r="G92" s="85"/>
      <c r="H92" s="88"/>
      <c r="I92" s="84"/>
      <c r="J92" s="85"/>
      <c r="K92" s="89"/>
      <c r="L92" s="84"/>
      <c r="M92" s="90"/>
      <c r="N92" s="85"/>
      <c r="O92" s="90"/>
      <c r="P92" s="90"/>
      <c r="Q92" s="90"/>
      <c r="R92" s="90"/>
      <c r="S92" s="90"/>
      <c r="T92" s="89"/>
      <c r="U92" s="63"/>
      <c r="V92" s="64"/>
      <c r="W92" s="65"/>
      <c r="X92" s="66"/>
    </row>
    <row r="93" spans="2:24" ht="15" customHeight="1">
      <c r="B93" s="67">
        <v>40</v>
      </c>
      <c r="C93" s="68"/>
      <c r="D93" s="69"/>
      <c r="E93" s="70"/>
      <c r="F93" s="67"/>
      <c r="G93" s="71"/>
      <c r="H93" s="72">
        <f>SUM(F93:G94)</f>
        <v>0</v>
      </c>
      <c r="I93" s="67"/>
      <c r="J93" s="71"/>
      <c r="K93" s="72">
        <f>0.2*I93</f>
        <v>0</v>
      </c>
      <c r="L93" s="67"/>
      <c r="M93" s="73">
        <f>L93*2</f>
        <v>0</v>
      </c>
      <c r="N93" s="71"/>
      <c r="O93" s="73">
        <f>N93*4</f>
        <v>0</v>
      </c>
      <c r="P93" s="73"/>
      <c r="Q93" s="73"/>
      <c r="R93" s="73"/>
      <c r="S93" s="73"/>
      <c r="T93" s="93">
        <f>M93+O93+P93+Q93+R93+S93</f>
        <v>0</v>
      </c>
      <c r="U93" s="74"/>
      <c r="V93" s="75"/>
      <c r="W93" s="76"/>
      <c r="X93" s="77"/>
    </row>
    <row r="94" spans="2:24" ht="15" customHeight="1">
      <c r="B94" s="67"/>
      <c r="C94" s="78"/>
      <c r="D94" s="79"/>
      <c r="E94" s="80"/>
      <c r="F94" s="67"/>
      <c r="G94" s="71"/>
      <c r="H94" s="72"/>
      <c r="I94" s="67"/>
      <c r="J94" s="71"/>
      <c r="K94" s="72"/>
      <c r="L94" s="67"/>
      <c r="M94" s="73"/>
      <c r="N94" s="71"/>
      <c r="O94" s="73"/>
      <c r="P94" s="73"/>
      <c r="Q94" s="73"/>
      <c r="R94" s="73"/>
      <c r="S94" s="73"/>
      <c r="T94" s="93"/>
      <c r="U94" s="81"/>
      <c r="V94" s="76"/>
      <c r="W94" s="82"/>
      <c r="X94" s="83"/>
    </row>
    <row r="95" spans="2:24" ht="15" customHeight="1">
      <c r="B95" s="84">
        <v>41</v>
      </c>
      <c r="C95" s="85"/>
      <c r="D95" s="86"/>
      <c r="E95" s="87"/>
      <c r="F95" s="84"/>
      <c r="G95" s="85"/>
      <c r="H95" s="88">
        <f>SUM(F95:G96)</f>
        <v>0</v>
      </c>
      <c r="I95" s="84"/>
      <c r="J95" s="85"/>
      <c r="K95" s="89">
        <f>0.2*I95</f>
        <v>0</v>
      </c>
      <c r="L95" s="84"/>
      <c r="M95" s="90">
        <f>L95*2</f>
        <v>0</v>
      </c>
      <c r="N95" s="85"/>
      <c r="O95" s="90">
        <f>N95*4</f>
        <v>0</v>
      </c>
      <c r="P95" s="90"/>
      <c r="Q95" s="90"/>
      <c r="R95" s="90"/>
      <c r="S95" s="90"/>
      <c r="T95" s="89">
        <f>M95+O95+P95+Q95+R95+S95</f>
        <v>0</v>
      </c>
      <c r="U95" s="63"/>
      <c r="V95" s="64"/>
      <c r="W95" s="91"/>
      <c r="X95" s="66"/>
    </row>
    <row r="96" spans="2:24" ht="15" customHeight="1">
      <c r="B96" s="84"/>
      <c r="C96" s="85"/>
      <c r="D96" s="86"/>
      <c r="E96" s="92"/>
      <c r="F96" s="84"/>
      <c r="G96" s="85"/>
      <c r="H96" s="88"/>
      <c r="I96" s="84"/>
      <c r="J96" s="85"/>
      <c r="K96" s="89"/>
      <c r="L96" s="84"/>
      <c r="M96" s="90"/>
      <c r="N96" s="85"/>
      <c r="O96" s="90"/>
      <c r="P96" s="90"/>
      <c r="Q96" s="90"/>
      <c r="R96" s="90"/>
      <c r="S96" s="90"/>
      <c r="T96" s="89"/>
      <c r="U96" s="63"/>
      <c r="V96" s="64"/>
      <c r="W96" s="65"/>
      <c r="X96" s="66"/>
    </row>
    <row r="97" spans="2:24" ht="15" customHeight="1">
      <c r="B97" s="67">
        <v>42</v>
      </c>
      <c r="C97" s="68"/>
      <c r="D97" s="69"/>
      <c r="E97" s="70"/>
      <c r="F97" s="67"/>
      <c r="G97" s="71"/>
      <c r="H97" s="72">
        <f>SUM(F97:G98)</f>
        <v>0</v>
      </c>
      <c r="I97" s="67"/>
      <c r="J97" s="71"/>
      <c r="K97" s="72">
        <f>0.2*I97</f>
        <v>0</v>
      </c>
      <c r="L97" s="67"/>
      <c r="M97" s="73">
        <f>L97*2</f>
        <v>0</v>
      </c>
      <c r="N97" s="71"/>
      <c r="O97" s="73">
        <f>N97*4</f>
        <v>0</v>
      </c>
      <c r="P97" s="73"/>
      <c r="Q97" s="73"/>
      <c r="R97" s="73"/>
      <c r="S97" s="73"/>
      <c r="T97" s="93">
        <f>M97+O97+P97+Q97+R97+S97</f>
        <v>0</v>
      </c>
      <c r="U97" s="74"/>
      <c r="V97" s="75"/>
      <c r="W97" s="76"/>
      <c r="X97" s="77"/>
    </row>
    <row r="98" spans="2:24" ht="15" customHeight="1">
      <c r="B98" s="67"/>
      <c r="C98" s="78"/>
      <c r="D98" s="79"/>
      <c r="E98" s="80"/>
      <c r="F98" s="67"/>
      <c r="G98" s="71"/>
      <c r="H98" s="72"/>
      <c r="I98" s="67"/>
      <c r="J98" s="71"/>
      <c r="K98" s="72"/>
      <c r="L98" s="67"/>
      <c r="M98" s="73"/>
      <c r="N98" s="71"/>
      <c r="O98" s="73"/>
      <c r="P98" s="73"/>
      <c r="Q98" s="73"/>
      <c r="R98" s="73"/>
      <c r="S98" s="73"/>
      <c r="T98" s="93"/>
      <c r="U98" s="81"/>
      <c r="V98" s="76"/>
      <c r="W98" s="82"/>
      <c r="X98" s="83"/>
    </row>
    <row r="99" spans="2:24" ht="15" customHeight="1">
      <c r="B99" s="84">
        <v>43</v>
      </c>
      <c r="C99" s="85"/>
      <c r="D99" s="86"/>
      <c r="E99" s="87"/>
      <c r="F99" s="84"/>
      <c r="G99" s="85"/>
      <c r="H99" s="88">
        <f>SUM(F99:G100)</f>
        <v>0</v>
      </c>
      <c r="I99" s="84"/>
      <c r="J99" s="85"/>
      <c r="K99" s="89">
        <f>0.2*I99</f>
        <v>0</v>
      </c>
      <c r="L99" s="84"/>
      <c r="M99" s="90">
        <f>L99*2</f>
        <v>0</v>
      </c>
      <c r="N99" s="85"/>
      <c r="O99" s="90">
        <f>N99*4</f>
        <v>0</v>
      </c>
      <c r="P99" s="90"/>
      <c r="Q99" s="90"/>
      <c r="R99" s="90"/>
      <c r="S99" s="90"/>
      <c r="T99" s="89">
        <f>M99+O99+P99+Q99+R99+S99</f>
        <v>0</v>
      </c>
      <c r="U99" s="63"/>
      <c r="V99" s="64"/>
      <c r="W99" s="91"/>
      <c r="X99" s="66"/>
    </row>
    <row r="100" spans="2:24" ht="15" customHeight="1">
      <c r="B100" s="84"/>
      <c r="C100" s="85"/>
      <c r="D100" s="86"/>
      <c r="E100" s="92"/>
      <c r="F100" s="84"/>
      <c r="G100" s="85"/>
      <c r="H100" s="88"/>
      <c r="I100" s="84"/>
      <c r="J100" s="85"/>
      <c r="K100" s="89"/>
      <c r="L100" s="84"/>
      <c r="M100" s="90"/>
      <c r="N100" s="85"/>
      <c r="O100" s="90"/>
      <c r="P100" s="90"/>
      <c r="Q100" s="90"/>
      <c r="R100" s="90"/>
      <c r="S100" s="90"/>
      <c r="T100" s="89"/>
      <c r="U100" s="63"/>
      <c r="V100" s="64"/>
      <c r="W100" s="65"/>
      <c r="X100" s="66"/>
    </row>
    <row r="101" spans="2:24" ht="15" customHeight="1">
      <c r="B101" s="67">
        <v>44</v>
      </c>
      <c r="C101" s="68"/>
      <c r="D101" s="69"/>
      <c r="E101" s="70"/>
      <c r="F101" s="67"/>
      <c r="G101" s="71"/>
      <c r="H101" s="72">
        <f>SUM(F101:G102)</f>
        <v>0</v>
      </c>
      <c r="I101" s="67"/>
      <c r="J101" s="71"/>
      <c r="K101" s="72">
        <f>0.2*I101</f>
        <v>0</v>
      </c>
      <c r="L101" s="67"/>
      <c r="M101" s="73">
        <f>L101*2</f>
        <v>0</v>
      </c>
      <c r="N101" s="71"/>
      <c r="O101" s="73">
        <f>N101*4</f>
        <v>0</v>
      </c>
      <c r="P101" s="73"/>
      <c r="Q101" s="73"/>
      <c r="R101" s="73"/>
      <c r="S101" s="73"/>
      <c r="T101" s="93">
        <f>M101+O101+P101+Q101+R101+S101</f>
        <v>0</v>
      </c>
      <c r="U101" s="74"/>
      <c r="V101" s="75"/>
      <c r="W101" s="76"/>
      <c r="X101" s="77"/>
    </row>
    <row r="102" spans="2:24" ht="15" customHeight="1">
      <c r="B102" s="67"/>
      <c r="C102" s="78"/>
      <c r="D102" s="79"/>
      <c r="E102" s="80"/>
      <c r="F102" s="67"/>
      <c r="G102" s="71"/>
      <c r="H102" s="72"/>
      <c r="I102" s="67"/>
      <c r="J102" s="71"/>
      <c r="K102" s="72"/>
      <c r="L102" s="67"/>
      <c r="M102" s="73"/>
      <c r="N102" s="71"/>
      <c r="O102" s="73"/>
      <c r="P102" s="73"/>
      <c r="Q102" s="73"/>
      <c r="R102" s="73"/>
      <c r="S102" s="73"/>
      <c r="T102" s="93"/>
      <c r="U102" s="81"/>
      <c r="V102" s="76"/>
      <c r="W102" s="82"/>
      <c r="X102" s="83"/>
    </row>
    <row r="103" spans="2:24" ht="15" customHeight="1">
      <c r="B103" s="84">
        <v>45</v>
      </c>
      <c r="C103" s="85"/>
      <c r="D103" s="86"/>
      <c r="E103" s="87"/>
      <c r="F103" s="84"/>
      <c r="G103" s="85"/>
      <c r="H103" s="88">
        <f>SUM(F103:G104)</f>
        <v>0</v>
      </c>
      <c r="I103" s="84"/>
      <c r="J103" s="85"/>
      <c r="K103" s="89">
        <f>0.2*I103</f>
        <v>0</v>
      </c>
      <c r="L103" s="84"/>
      <c r="M103" s="90">
        <f>L103*2</f>
        <v>0</v>
      </c>
      <c r="N103" s="85"/>
      <c r="O103" s="90">
        <f>N103*4</f>
        <v>0</v>
      </c>
      <c r="P103" s="90"/>
      <c r="Q103" s="90"/>
      <c r="R103" s="90"/>
      <c r="S103" s="90"/>
      <c r="T103" s="89">
        <f>M103+O103+P103+Q103+R103+S103</f>
        <v>0</v>
      </c>
      <c r="U103" s="63"/>
      <c r="V103" s="64"/>
      <c r="W103" s="91"/>
      <c r="X103" s="66"/>
    </row>
    <row r="104" spans="2:24" ht="15" customHeight="1">
      <c r="B104" s="84"/>
      <c r="C104" s="85"/>
      <c r="D104" s="86"/>
      <c r="E104" s="92"/>
      <c r="F104" s="84"/>
      <c r="G104" s="85"/>
      <c r="H104" s="88"/>
      <c r="I104" s="84"/>
      <c r="J104" s="85"/>
      <c r="K104" s="89"/>
      <c r="L104" s="84"/>
      <c r="M104" s="90"/>
      <c r="N104" s="85"/>
      <c r="O104" s="90"/>
      <c r="P104" s="90"/>
      <c r="Q104" s="90"/>
      <c r="R104" s="90"/>
      <c r="S104" s="90"/>
      <c r="T104" s="89"/>
      <c r="U104" s="63"/>
      <c r="V104" s="64"/>
      <c r="W104" s="65"/>
      <c r="X104" s="66"/>
    </row>
    <row r="105" spans="2:24" ht="15" customHeight="1">
      <c r="B105" s="67">
        <v>46</v>
      </c>
      <c r="C105" s="68"/>
      <c r="D105" s="69"/>
      <c r="E105" s="70"/>
      <c r="F105" s="67"/>
      <c r="G105" s="71"/>
      <c r="H105" s="72">
        <f>SUM(F105:G106)</f>
        <v>0</v>
      </c>
      <c r="I105" s="67"/>
      <c r="J105" s="71"/>
      <c r="K105" s="72">
        <f>0.2*I105</f>
        <v>0</v>
      </c>
      <c r="L105" s="67"/>
      <c r="M105" s="73">
        <f>L105*2</f>
        <v>0</v>
      </c>
      <c r="N105" s="71"/>
      <c r="O105" s="73">
        <f>N105*4</f>
        <v>0</v>
      </c>
      <c r="P105" s="73"/>
      <c r="Q105" s="73"/>
      <c r="R105" s="73"/>
      <c r="S105" s="73"/>
      <c r="T105" s="93">
        <f>M105+O105+P105+Q105+R105+S105</f>
        <v>0</v>
      </c>
      <c r="U105" s="74"/>
      <c r="V105" s="75"/>
      <c r="W105" s="76"/>
      <c r="X105" s="77"/>
    </row>
    <row r="106" spans="2:24" ht="15" customHeight="1">
      <c r="B106" s="67"/>
      <c r="C106" s="78"/>
      <c r="D106" s="79"/>
      <c r="E106" s="80"/>
      <c r="F106" s="67"/>
      <c r="G106" s="71"/>
      <c r="H106" s="72"/>
      <c r="I106" s="67"/>
      <c r="J106" s="71"/>
      <c r="K106" s="72"/>
      <c r="L106" s="67"/>
      <c r="M106" s="73"/>
      <c r="N106" s="71"/>
      <c r="O106" s="73"/>
      <c r="P106" s="73"/>
      <c r="Q106" s="73"/>
      <c r="R106" s="73"/>
      <c r="S106" s="73"/>
      <c r="T106" s="93"/>
      <c r="U106" s="81"/>
      <c r="V106" s="76"/>
      <c r="W106" s="82"/>
      <c r="X106" s="83"/>
    </row>
    <row r="107" spans="2:24" ht="15" customHeight="1">
      <c r="B107" s="84">
        <v>47</v>
      </c>
      <c r="C107" s="85"/>
      <c r="D107" s="86"/>
      <c r="E107" s="87"/>
      <c r="F107" s="84"/>
      <c r="G107" s="85"/>
      <c r="H107" s="88">
        <f>SUM(F107:G108)</f>
        <v>0</v>
      </c>
      <c r="I107" s="84"/>
      <c r="J107" s="85"/>
      <c r="K107" s="89">
        <f>0.2*I107</f>
        <v>0</v>
      </c>
      <c r="L107" s="84"/>
      <c r="M107" s="90">
        <f>L107*2</f>
        <v>0</v>
      </c>
      <c r="N107" s="85"/>
      <c r="O107" s="90">
        <f>N107*4</f>
        <v>0</v>
      </c>
      <c r="P107" s="90"/>
      <c r="Q107" s="90"/>
      <c r="R107" s="90"/>
      <c r="S107" s="90"/>
      <c r="T107" s="89">
        <f>M107+O107+P107+Q107+R107+S107</f>
        <v>0</v>
      </c>
      <c r="U107" s="63"/>
      <c r="V107" s="64"/>
      <c r="W107" s="91"/>
      <c r="X107" s="66"/>
    </row>
    <row r="108" spans="2:24" ht="15" customHeight="1">
      <c r="B108" s="84"/>
      <c r="C108" s="85"/>
      <c r="D108" s="86"/>
      <c r="E108" s="92"/>
      <c r="F108" s="84"/>
      <c r="G108" s="85"/>
      <c r="H108" s="88"/>
      <c r="I108" s="84"/>
      <c r="J108" s="85"/>
      <c r="K108" s="89"/>
      <c r="L108" s="84"/>
      <c r="M108" s="90"/>
      <c r="N108" s="85"/>
      <c r="O108" s="90"/>
      <c r="P108" s="90"/>
      <c r="Q108" s="90"/>
      <c r="R108" s="90"/>
      <c r="S108" s="90"/>
      <c r="T108" s="89"/>
      <c r="U108" s="63"/>
      <c r="V108" s="64"/>
      <c r="W108" s="65"/>
      <c r="X108" s="66"/>
    </row>
    <row r="109" spans="2:24" ht="15" customHeight="1">
      <c r="B109" s="67">
        <v>48</v>
      </c>
      <c r="C109" s="68"/>
      <c r="D109" s="69"/>
      <c r="E109" s="70"/>
      <c r="F109" s="67"/>
      <c r="G109" s="71"/>
      <c r="H109" s="72">
        <f>SUM(F109:G110)</f>
        <v>0</v>
      </c>
      <c r="I109" s="67"/>
      <c r="J109" s="71"/>
      <c r="K109" s="72">
        <f>0.2*I109</f>
        <v>0</v>
      </c>
      <c r="L109" s="67"/>
      <c r="M109" s="73">
        <f>L109*2</f>
        <v>0</v>
      </c>
      <c r="N109" s="71"/>
      <c r="O109" s="73">
        <f>N109*4</f>
        <v>0</v>
      </c>
      <c r="P109" s="73"/>
      <c r="Q109" s="73"/>
      <c r="R109" s="73"/>
      <c r="S109" s="73"/>
      <c r="T109" s="93">
        <f>M109+O109+P109+Q109+R109+S109</f>
        <v>0</v>
      </c>
      <c r="U109" s="74"/>
      <c r="V109" s="75"/>
      <c r="W109" s="76"/>
      <c r="X109" s="77"/>
    </row>
    <row r="110" spans="2:24" ht="15" customHeight="1">
      <c r="B110" s="67"/>
      <c r="C110" s="78"/>
      <c r="D110" s="79"/>
      <c r="E110" s="80"/>
      <c r="F110" s="67"/>
      <c r="G110" s="71"/>
      <c r="H110" s="72"/>
      <c r="I110" s="67"/>
      <c r="J110" s="71"/>
      <c r="K110" s="72"/>
      <c r="L110" s="67"/>
      <c r="M110" s="73"/>
      <c r="N110" s="71"/>
      <c r="O110" s="73"/>
      <c r="P110" s="73"/>
      <c r="Q110" s="73"/>
      <c r="R110" s="73"/>
      <c r="S110" s="73"/>
      <c r="T110" s="93"/>
      <c r="U110" s="81"/>
      <c r="V110" s="76"/>
      <c r="W110" s="82"/>
      <c r="X110" s="83"/>
    </row>
    <row r="111" spans="2:24" ht="15" customHeight="1">
      <c r="B111" s="84">
        <v>49</v>
      </c>
      <c r="C111" s="85"/>
      <c r="D111" s="86"/>
      <c r="E111" s="87"/>
      <c r="F111" s="84"/>
      <c r="G111" s="85"/>
      <c r="H111" s="88">
        <f>SUM(F111:G112)</f>
        <v>0</v>
      </c>
      <c r="I111" s="84"/>
      <c r="J111" s="85"/>
      <c r="K111" s="89">
        <f>0.2*I111</f>
        <v>0</v>
      </c>
      <c r="L111" s="84"/>
      <c r="M111" s="90">
        <f>L111*2</f>
        <v>0</v>
      </c>
      <c r="N111" s="85"/>
      <c r="O111" s="90">
        <f>N111*4</f>
        <v>0</v>
      </c>
      <c r="P111" s="90"/>
      <c r="Q111" s="90"/>
      <c r="R111" s="90"/>
      <c r="S111" s="90"/>
      <c r="T111" s="89">
        <f>M111+O111+P111+Q111+R111+S111</f>
        <v>0</v>
      </c>
      <c r="U111" s="63"/>
      <c r="V111" s="64"/>
      <c r="W111" s="91"/>
      <c r="X111" s="66"/>
    </row>
    <row r="112" spans="2:24" ht="15" customHeight="1">
      <c r="B112" s="84"/>
      <c r="C112" s="85"/>
      <c r="D112" s="86"/>
      <c r="E112" s="92"/>
      <c r="F112" s="84"/>
      <c r="G112" s="85"/>
      <c r="H112" s="88"/>
      <c r="I112" s="84"/>
      <c r="J112" s="85"/>
      <c r="K112" s="89"/>
      <c r="L112" s="84"/>
      <c r="M112" s="90"/>
      <c r="N112" s="85"/>
      <c r="O112" s="90"/>
      <c r="P112" s="90"/>
      <c r="Q112" s="90"/>
      <c r="R112" s="90"/>
      <c r="S112" s="90"/>
      <c r="T112" s="89"/>
      <c r="U112" s="63"/>
      <c r="V112" s="64"/>
      <c r="W112" s="65"/>
      <c r="X112" s="66"/>
    </row>
    <row r="113" spans="2:24" ht="15" customHeight="1">
      <c r="B113" s="67">
        <v>50</v>
      </c>
      <c r="C113" s="68"/>
      <c r="D113" s="69"/>
      <c r="E113" s="70"/>
      <c r="F113" s="67"/>
      <c r="G113" s="71"/>
      <c r="H113" s="72">
        <f>SUM(F113:G114)</f>
        <v>0</v>
      </c>
      <c r="I113" s="67"/>
      <c r="J113" s="71"/>
      <c r="K113" s="72">
        <f>0.2*I113</f>
        <v>0</v>
      </c>
      <c r="L113" s="67"/>
      <c r="M113" s="73">
        <f>L113*2</f>
        <v>0</v>
      </c>
      <c r="N113" s="71"/>
      <c r="O113" s="73">
        <f>N113*4</f>
        <v>0</v>
      </c>
      <c r="P113" s="73"/>
      <c r="Q113" s="73"/>
      <c r="R113" s="73"/>
      <c r="S113" s="73"/>
      <c r="T113" s="93">
        <f>M113+O113+P113+Q113+R113+S113</f>
        <v>0</v>
      </c>
      <c r="U113" s="74"/>
      <c r="V113" s="75"/>
      <c r="W113" s="76"/>
      <c r="X113" s="77"/>
    </row>
    <row r="114" spans="2:24" ht="15" customHeight="1">
      <c r="B114" s="67"/>
      <c r="C114" s="78"/>
      <c r="D114" s="79"/>
      <c r="E114" s="80"/>
      <c r="F114" s="67"/>
      <c r="G114" s="71"/>
      <c r="H114" s="72"/>
      <c r="I114" s="67"/>
      <c r="J114" s="71"/>
      <c r="K114" s="72"/>
      <c r="L114" s="67"/>
      <c r="M114" s="73"/>
      <c r="N114" s="71"/>
      <c r="O114" s="73"/>
      <c r="P114" s="73"/>
      <c r="Q114" s="73"/>
      <c r="R114" s="73"/>
      <c r="S114" s="73"/>
      <c r="T114" s="93"/>
      <c r="U114" s="81"/>
      <c r="V114" s="76"/>
      <c r="W114" s="82"/>
      <c r="X114" s="83"/>
    </row>
    <row r="115" spans="2:24" ht="15" customHeight="1">
      <c r="B115" s="84"/>
      <c r="C115" s="85"/>
      <c r="D115" s="86"/>
      <c r="E115" s="87"/>
      <c r="F115" s="84"/>
      <c r="G115" s="85"/>
      <c r="H115" s="88">
        <f>SUM(F115:G116)</f>
        <v>0</v>
      </c>
      <c r="I115" s="84"/>
      <c r="J115" s="85"/>
      <c r="K115" s="89">
        <f>0.2*I115</f>
        <v>0</v>
      </c>
      <c r="L115" s="84"/>
      <c r="M115" s="90">
        <f>L115*2</f>
        <v>0</v>
      </c>
      <c r="N115" s="85"/>
      <c r="O115" s="90">
        <f>N115*4</f>
        <v>0</v>
      </c>
      <c r="P115" s="90"/>
      <c r="Q115" s="90"/>
      <c r="R115" s="90"/>
      <c r="S115" s="90"/>
      <c r="T115" s="89">
        <f>M115+O115+P115+Q115+R115+S115</f>
        <v>0</v>
      </c>
      <c r="U115" s="63"/>
      <c r="V115" s="64"/>
      <c r="W115" s="91"/>
      <c r="X115" s="66"/>
    </row>
    <row r="116" spans="2:24" ht="15" customHeight="1">
      <c r="B116" s="84"/>
      <c r="C116" s="85"/>
      <c r="D116" s="86"/>
      <c r="E116" s="92"/>
      <c r="F116" s="84"/>
      <c r="G116" s="85"/>
      <c r="H116" s="88"/>
      <c r="I116" s="84"/>
      <c r="J116" s="85"/>
      <c r="K116" s="89"/>
      <c r="L116" s="84"/>
      <c r="M116" s="90"/>
      <c r="N116" s="85"/>
      <c r="O116" s="90"/>
      <c r="P116" s="90"/>
      <c r="Q116" s="90"/>
      <c r="R116" s="90"/>
      <c r="S116" s="90"/>
      <c r="T116" s="89"/>
      <c r="U116" s="63"/>
      <c r="V116" s="64"/>
      <c r="W116" s="65"/>
      <c r="X116" s="66"/>
    </row>
    <row r="117" spans="2:24" ht="15" customHeight="1">
      <c r="B117" s="67"/>
      <c r="C117" s="68"/>
      <c r="D117" s="69"/>
      <c r="E117" s="70"/>
      <c r="F117" s="67"/>
      <c r="G117" s="71"/>
      <c r="H117" s="72">
        <f>SUM(F117:G118)</f>
        <v>0</v>
      </c>
      <c r="I117" s="67"/>
      <c r="J117" s="71"/>
      <c r="K117" s="72">
        <f>0.2*I117</f>
        <v>0</v>
      </c>
      <c r="L117" s="67"/>
      <c r="M117" s="73">
        <f>L117*2</f>
        <v>0</v>
      </c>
      <c r="N117" s="71"/>
      <c r="O117" s="73">
        <f>N117*4</f>
        <v>0</v>
      </c>
      <c r="P117" s="73"/>
      <c r="Q117" s="73"/>
      <c r="R117" s="73"/>
      <c r="S117" s="73"/>
      <c r="T117" s="93">
        <f>M117+O117+P117+Q117+R117+S117</f>
        <v>0</v>
      </c>
      <c r="U117" s="74"/>
      <c r="V117" s="75"/>
      <c r="W117" s="76"/>
      <c r="X117" s="77"/>
    </row>
    <row r="118" spans="2:24" ht="15" customHeight="1">
      <c r="B118" s="67"/>
      <c r="C118" s="78"/>
      <c r="D118" s="79"/>
      <c r="E118" s="80"/>
      <c r="F118" s="67"/>
      <c r="G118" s="71"/>
      <c r="H118" s="72"/>
      <c r="I118" s="67"/>
      <c r="J118" s="71"/>
      <c r="K118" s="72"/>
      <c r="L118" s="67"/>
      <c r="M118" s="73"/>
      <c r="N118" s="71"/>
      <c r="O118" s="73"/>
      <c r="P118" s="73"/>
      <c r="Q118" s="73"/>
      <c r="R118" s="73"/>
      <c r="S118" s="73"/>
      <c r="T118" s="93"/>
      <c r="U118" s="81"/>
      <c r="V118" s="76"/>
      <c r="W118" s="82"/>
      <c r="X118" s="83"/>
    </row>
    <row r="119" spans="2:24" ht="15" customHeight="1">
      <c r="B119" s="84"/>
      <c r="C119" s="85"/>
      <c r="D119" s="86"/>
      <c r="E119" s="87"/>
      <c r="F119" s="84"/>
      <c r="G119" s="85"/>
      <c r="H119" s="88">
        <f>SUM(F119:G120)</f>
        <v>0</v>
      </c>
      <c r="I119" s="84"/>
      <c r="J119" s="85"/>
      <c r="K119" s="89">
        <f>0.2*I119</f>
        <v>0</v>
      </c>
      <c r="L119" s="84"/>
      <c r="M119" s="90">
        <f>L119*2</f>
        <v>0</v>
      </c>
      <c r="N119" s="85"/>
      <c r="O119" s="90">
        <f>N119*4</f>
        <v>0</v>
      </c>
      <c r="P119" s="90"/>
      <c r="Q119" s="90"/>
      <c r="R119" s="90"/>
      <c r="S119" s="90"/>
      <c r="T119" s="89">
        <f>M119+O119+P119+Q119+R119+S119</f>
        <v>0</v>
      </c>
      <c r="U119" s="63"/>
      <c r="V119" s="64"/>
      <c r="W119" s="91"/>
      <c r="X119" s="66"/>
    </row>
    <row r="120" spans="2:24" ht="15" customHeight="1">
      <c r="B120" s="84"/>
      <c r="C120" s="85"/>
      <c r="D120" s="86"/>
      <c r="E120" s="92"/>
      <c r="F120" s="84"/>
      <c r="G120" s="85"/>
      <c r="H120" s="88"/>
      <c r="I120" s="84"/>
      <c r="J120" s="85"/>
      <c r="K120" s="89"/>
      <c r="L120" s="84"/>
      <c r="M120" s="90"/>
      <c r="N120" s="85"/>
      <c r="O120" s="90"/>
      <c r="P120" s="90"/>
      <c r="Q120" s="90"/>
      <c r="R120" s="90"/>
      <c r="S120" s="90"/>
      <c r="T120" s="89"/>
      <c r="U120" s="63"/>
      <c r="V120" s="64"/>
      <c r="W120" s="65"/>
      <c r="X120" s="66"/>
    </row>
    <row r="121" spans="2:24" ht="15" customHeight="1">
      <c r="B121" s="67"/>
      <c r="C121" s="68"/>
      <c r="D121" s="69"/>
      <c r="E121" s="70"/>
      <c r="F121" s="67"/>
      <c r="G121" s="71"/>
      <c r="H121" s="72">
        <f>SUM(F121:G122)</f>
        <v>0</v>
      </c>
      <c r="I121" s="67"/>
      <c r="J121" s="71"/>
      <c r="K121" s="72">
        <f>0.2*I121</f>
        <v>0</v>
      </c>
      <c r="L121" s="67"/>
      <c r="M121" s="73">
        <f>L121*2</f>
        <v>0</v>
      </c>
      <c r="N121" s="71"/>
      <c r="O121" s="73">
        <f>N121*4</f>
        <v>0</v>
      </c>
      <c r="P121" s="73"/>
      <c r="Q121" s="73"/>
      <c r="R121" s="73"/>
      <c r="S121" s="73"/>
      <c r="T121" s="93">
        <f>M121+O121+P121+Q121+R121+S121</f>
        <v>0</v>
      </c>
      <c r="U121" s="74"/>
      <c r="V121" s="75"/>
      <c r="W121" s="76"/>
      <c r="X121" s="77"/>
    </row>
    <row r="122" spans="2:24" ht="15" customHeight="1">
      <c r="B122" s="67"/>
      <c r="C122" s="78"/>
      <c r="D122" s="79"/>
      <c r="E122" s="80"/>
      <c r="F122" s="67"/>
      <c r="G122" s="71"/>
      <c r="H122" s="72"/>
      <c r="I122" s="67"/>
      <c r="J122" s="71"/>
      <c r="K122" s="72"/>
      <c r="L122" s="67"/>
      <c r="M122" s="73"/>
      <c r="N122" s="71"/>
      <c r="O122" s="73"/>
      <c r="P122" s="73"/>
      <c r="Q122" s="73"/>
      <c r="R122" s="73"/>
      <c r="S122" s="73"/>
      <c r="T122" s="93"/>
      <c r="U122" s="81"/>
      <c r="V122" s="76"/>
      <c r="W122" s="82"/>
      <c r="X122" s="83"/>
    </row>
    <row r="123" spans="2:24" ht="15" customHeight="1">
      <c r="B123" s="84"/>
      <c r="C123" s="85"/>
      <c r="D123" s="86"/>
      <c r="E123" s="87"/>
      <c r="F123" s="84"/>
      <c r="G123" s="85"/>
      <c r="H123" s="88">
        <f>SUM(F123:G124)</f>
        <v>0</v>
      </c>
      <c r="I123" s="84"/>
      <c r="J123" s="85"/>
      <c r="K123" s="89">
        <f>0.2*I123</f>
        <v>0</v>
      </c>
      <c r="L123" s="84"/>
      <c r="M123" s="90">
        <f>L123*2</f>
        <v>0</v>
      </c>
      <c r="N123" s="85"/>
      <c r="O123" s="90">
        <f>N123*4</f>
        <v>0</v>
      </c>
      <c r="P123" s="90"/>
      <c r="Q123" s="90"/>
      <c r="R123" s="90"/>
      <c r="S123" s="90"/>
      <c r="T123" s="89">
        <f>M123+O123+P123+Q123+R123+S123</f>
        <v>0</v>
      </c>
      <c r="U123" s="63"/>
      <c r="V123" s="64"/>
      <c r="W123" s="91"/>
      <c r="X123" s="66"/>
    </row>
    <row r="124" spans="2:24" ht="15" customHeight="1">
      <c r="B124" s="84"/>
      <c r="C124" s="85"/>
      <c r="D124" s="86"/>
      <c r="E124" s="92"/>
      <c r="F124" s="84"/>
      <c r="G124" s="85"/>
      <c r="H124" s="88"/>
      <c r="I124" s="84"/>
      <c r="J124" s="85"/>
      <c r="K124" s="89"/>
      <c r="L124" s="84"/>
      <c r="M124" s="90"/>
      <c r="N124" s="85"/>
      <c r="O124" s="90"/>
      <c r="P124" s="90"/>
      <c r="Q124" s="90"/>
      <c r="R124" s="90"/>
      <c r="S124" s="90"/>
      <c r="T124" s="89"/>
      <c r="U124" s="63"/>
      <c r="V124" s="64"/>
      <c r="W124" s="65"/>
      <c r="X124" s="66"/>
    </row>
    <row r="125" spans="2:24" ht="15" customHeight="1">
      <c r="B125" s="67"/>
      <c r="C125" s="68"/>
      <c r="D125" s="69"/>
      <c r="E125" s="70"/>
      <c r="F125" s="67"/>
      <c r="G125" s="71"/>
      <c r="H125" s="72">
        <f>SUM(F125:G126)</f>
        <v>0</v>
      </c>
      <c r="I125" s="67"/>
      <c r="J125" s="71"/>
      <c r="K125" s="72">
        <f>0.2*I125</f>
        <v>0</v>
      </c>
      <c r="L125" s="67"/>
      <c r="M125" s="73">
        <f>L125*2</f>
        <v>0</v>
      </c>
      <c r="N125" s="71"/>
      <c r="O125" s="73">
        <f>N125*4</f>
        <v>0</v>
      </c>
      <c r="P125" s="73"/>
      <c r="Q125" s="73"/>
      <c r="R125" s="73"/>
      <c r="S125" s="73"/>
      <c r="T125" s="93">
        <f>M125+O125+P125+Q125+R125+S125</f>
        <v>0</v>
      </c>
      <c r="U125" s="74"/>
      <c r="V125" s="75"/>
      <c r="W125" s="76"/>
      <c r="X125" s="77"/>
    </row>
    <row r="126" spans="2:24" ht="15" customHeight="1">
      <c r="B126" s="67"/>
      <c r="C126" s="78"/>
      <c r="D126" s="79"/>
      <c r="E126" s="80"/>
      <c r="F126" s="67"/>
      <c r="G126" s="71"/>
      <c r="H126" s="72"/>
      <c r="I126" s="67"/>
      <c r="J126" s="71"/>
      <c r="K126" s="72"/>
      <c r="L126" s="67"/>
      <c r="M126" s="73"/>
      <c r="N126" s="71"/>
      <c r="O126" s="73"/>
      <c r="P126" s="73"/>
      <c r="Q126" s="73"/>
      <c r="R126" s="73"/>
      <c r="S126" s="73"/>
      <c r="T126" s="93"/>
      <c r="U126" s="81"/>
      <c r="V126" s="76"/>
      <c r="W126" s="82"/>
      <c r="X126" s="83"/>
    </row>
    <row r="127" spans="2:24" ht="15" customHeight="1">
      <c r="B127" s="84"/>
      <c r="C127" s="85"/>
      <c r="D127" s="86"/>
      <c r="E127" s="87"/>
      <c r="F127" s="84"/>
      <c r="G127" s="85"/>
      <c r="H127" s="88">
        <f>SUM(F127:G128)</f>
        <v>0</v>
      </c>
      <c r="I127" s="84"/>
      <c r="J127" s="85"/>
      <c r="K127" s="89">
        <f>0.2*I127</f>
        <v>0</v>
      </c>
      <c r="L127" s="84"/>
      <c r="M127" s="90">
        <f>L127*2</f>
        <v>0</v>
      </c>
      <c r="N127" s="85"/>
      <c r="O127" s="90">
        <f>N127*4</f>
        <v>0</v>
      </c>
      <c r="P127" s="90"/>
      <c r="Q127" s="90"/>
      <c r="R127" s="90"/>
      <c r="S127" s="90"/>
      <c r="T127" s="89">
        <f>M127+O127+P127+Q127+R127+S127</f>
        <v>0</v>
      </c>
      <c r="U127" s="63"/>
      <c r="V127" s="64"/>
      <c r="W127" s="91"/>
      <c r="X127" s="66"/>
    </row>
    <row r="128" spans="2:24" ht="15" customHeight="1">
      <c r="B128" s="84"/>
      <c r="C128" s="85"/>
      <c r="D128" s="86"/>
      <c r="E128" s="92"/>
      <c r="F128" s="84"/>
      <c r="G128" s="85"/>
      <c r="H128" s="88"/>
      <c r="I128" s="84"/>
      <c r="J128" s="85"/>
      <c r="K128" s="89"/>
      <c r="L128" s="84"/>
      <c r="M128" s="90"/>
      <c r="N128" s="85"/>
      <c r="O128" s="90"/>
      <c r="P128" s="90"/>
      <c r="Q128" s="90"/>
      <c r="R128" s="90"/>
      <c r="S128" s="90"/>
      <c r="T128" s="89"/>
      <c r="U128" s="63"/>
      <c r="V128" s="64"/>
      <c r="W128" s="65"/>
      <c r="X128" s="66"/>
    </row>
    <row r="129" spans="2:24" ht="15" customHeight="1">
      <c r="B129" s="67"/>
      <c r="C129" s="68"/>
      <c r="D129" s="69"/>
      <c r="E129" s="70"/>
      <c r="F129" s="67"/>
      <c r="G129" s="71"/>
      <c r="H129" s="72">
        <f>SUM(F129:G130)</f>
        <v>0</v>
      </c>
      <c r="I129" s="67"/>
      <c r="J129" s="71"/>
      <c r="K129" s="72">
        <f>0.2*I129</f>
        <v>0</v>
      </c>
      <c r="L129" s="67"/>
      <c r="M129" s="73">
        <f>L129*2</f>
        <v>0</v>
      </c>
      <c r="N129" s="71"/>
      <c r="O129" s="73">
        <f>N129*4</f>
        <v>0</v>
      </c>
      <c r="P129" s="73"/>
      <c r="Q129" s="73"/>
      <c r="R129" s="73"/>
      <c r="S129" s="73"/>
      <c r="T129" s="93">
        <f>M129+O129+P129+Q129+R129+S129</f>
        <v>0</v>
      </c>
      <c r="U129" s="74"/>
      <c r="V129" s="75"/>
      <c r="W129" s="76"/>
      <c r="X129" s="77"/>
    </row>
    <row r="130" spans="2:24" ht="15" customHeight="1">
      <c r="B130" s="67"/>
      <c r="C130" s="78"/>
      <c r="D130" s="79"/>
      <c r="E130" s="80"/>
      <c r="F130" s="67"/>
      <c r="G130" s="71"/>
      <c r="H130" s="72"/>
      <c r="I130" s="67"/>
      <c r="J130" s="71"/>
      <c r="K130" s="72"/>
      <c r="L130" s="67"/>
      <c r="M130" s="73"/>
      <c r="N130" s="71"/>
      <c r="O130" s="73"/>
      <c r="P130" s="73"/>
      <c r="Q130" s="73"/>
      <c r="R130" s="73"/>
      <c r="S130" s="73"/>
      <c r="T130" s="93"/>
      <c r="U130" s="81"/>
      <c r="V130" s="76"/>
      <c r="W130" s="82"/>
      <c r="X130" s="83"/>
    </row>
    <row r="131" spans="2:24" ht="15" customHeight="1">
      <c r="B131" s="84"/>
      <c r="C131" s="85"/>
      <c r="D131" s="86"/>
      <c r="E131" s="87"/>
      <c r="F131" s="84"/>
      <c r="G131" s="85"/>
      <c r="H131" s="88">
        <f>SUM(F131:G132)</f>
        <v>0</v>
      </c>
      <c r="I131" s="84"/>
      <c r="J131" s="85"/>
      <c r="K131" s="89">
        <f>0.2*I131</f>
        <v>0</v>
      </c>
      <c r="L131" s="84"/>
      <c r="M131" s="90">
        <f>L131*2</f>
        <v>0</v>
      </c>
      <c r="N131" s="85"/>
      <c r="O131" s="90">
        <f>N131*4</f>
        <v>0</v>
      </c>
      <c r="P131" s="90"/>
      <c r="Q131" s="90"/>
      <c r="R131" s="90"/>
      <c r="S131" s="90"/>
      <c r="T131" s="89">
        <f>M131+O131+P131+Q131+R131+S131</f>
        <v>0</v>
      </c>
      <c r="U131" s="63"/>
      <c r="V131" s="64"/>
      <c r="W131" s="91"/>
      <c r="X131" s="66"/>
    </row>
    <row r="132" spans="2:24" ht="15" customHeight="1">
      <c r="B132" s="84"/>
      <c r="C132" s="85"/>
      <c r="D132" s="86"/>
      <c r="E132" s="92"/>
      <c r="F132" s="84"/>
      <c r="G132" s="85"/>
      <c r="H132" s="88"/>
      <c r="I132" s="84"/>
      <c r="J132" s="85"/>
      <c r="K132" s="89"/>
      <c r="L132" s="84"/>
      <c r="M132" s="90"/>
      <c r="N132" s="85"/>
      <c r="O132" s="90"/>
      <c r="P132" s="90"/>
      <c r="Q132" s="90"/>
      <c r="R132" s="90"/>
      <c r="S132" s="90"/>
      <c r="T132" s="89"/>
      <c r="U132" s="63"/>
      <c r="V132" s="64"/>
      <c r="W132" s="65"/>
      <c r="X132" s="66"/>
    </row>
    <row r="133" spans="2:24" ht="13.5" customHeight="1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</row>
    <row r="134" spans="2:24" ht="21" customHeight="1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</row>
    <row r="135" spans="2:24" ht="34.5" customHeight="1">
      <c r="B135" s="95">
        <f>COUNTA(C15:C134)</f>
        <v>0</v>
      </c>
      <c r="C135" s="96" t="s">
        <v>51</v>
      </c>
      <c r="D135" s="96"/>
      <c r="E135" s="97" t="s">
        <v>52</v>
      </c>
      <c r="F135" s="97" t="s">
        <v>53</v>
      </c>
      <c r="G135" s="97"/>
      <c r="H135" s="98">
        <f>SUM(H15:H134)</f>
        <v>0</v>
      </c>
      <c r="I135" s="97" t="s">
        <v>54</v>
      </c>
      <c r="J135" s="97"/>
      <c r="K135" s="98">
        <f>SUM(K15:K134)</f>
        <v>0</v>
      </c>
      <c r="L135" s="99" t="s">
        <v>14</v>
      </c>
      <c r="M135" s="99" t="s">
        <v>15</v>
      </c>
      <c r="N135" s="99" t="s">
        <v>16</v>
      </c>
      <c r="O135" s="100"/>
      <c r="P135" s="100"/>
      <c r="Q135" s="101"/>
      <c r="R135" s="101" t="s">
        <v>55</v>
      </c>
      <c r="S135" s="101"/>
      <c r="T135" s="98">
        <f>SUM(T15:T134)</f>
        <v>0</v>
      </c>
      <c r="U135" s="97"/>
      <c r="V135" s="97"/>
      <c r="W135" s="102"/>
      <c r="X135" s="98"/>
    </row>
    <row r="137" spans="17:24" ht="48.75" customHeight="1">
      <c r="Q137" s="103" t="s">
        <v>56</v>
      </c>
      <c r="R137" s="103"/>
      <c r="S137" s="103"/>
      <c r="T137" s="104">
        <f>D4</f>
        <v>0</v>
      </c>
      <c r="U137" s="104"/>
      <c r="V137" s="105">
        <f>SUM(H135+K135+T135)</f>
        <v>0</v>
      </c>
      <c r="W137" s="105"/>
      <c r="X137" s="106" t="s">
        <v>40</v>
      </c>
    </row>
    <row r="138" ht="22.5" customHeight="1"/>
  </sheetData>
  <sheetProtection selectLockedCells="1" selectUnlockedCells="1"/>
  <mergeCells count="1025">
    <mergeCell ref="F11:G11"/>
    <mergeCell ref="I11:J11"/>
    <mergeCell ref="L11:M11"/>
    <mergeCell ref="P11:S11"/>
    <mergeCell ref="U11:X11"/>
    <mergeCell ref="B12:B13"/>
    <mergeCell ref="H12:H13"/>
    <mergeCell ref="K12:K13"/>
    <mergeCell ref="L12:M12"/>
    <mergeCell ref="N12:O12"/>
    <mergeCell ref="R12:R13"/>
    <mergeCell ref="L13:M13"/>
    <mergeCell ref="N13:O13"/>
    <mergeCell ref="B15:B16"/>
    <mergeCell ref="C15:C16"/>
    <mergeCell ref="D15:D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B17:B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B19:B20"/>
    <mergeCell ref="C19:C20"/>
    <mergeCell ref="D19:D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B21:B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B23:B24"/>
    <mergeCell ref="C23:C24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B25:B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B29:B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B33:B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B35:B36"/>
    <mergeCell ref="C35:C36"/>
    <mergeCell ref="D35:D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B37:B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B39:B40"/>
    <mergeCell ref="C39:C40"/>
    <mergeCell ref="D39:D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B41:B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B43:B44"/>
    <mergeCell ref="C43:C44"/>
    <mergeCell ref="D43:D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B45:B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B47:B48"/>
    <mergeCell ref="C47:C48"/>
    <mergeCell ref="D47:D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B49:B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B51:B52"/>
    <mergeCell ref="C51:C52"/>
    <mergeCell ref="D51:D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B53:B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B55:B56"/>
    <mergeCell ref="C55:C56"/>
    <mergeCell ref="D55:D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B57:B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B59:B60"/>
    <mergeCell ref="C59:C60"/>
    <mergeCell ref="D59:D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B61:B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B63:B64"/>
    <mergeCell ref="C63:C64"/>
    <mergeCell ref="D63:D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B65:B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B67:B68"/>
    <mergeCell ref="C67:C68"/>
    <mergeCell ref="D67:D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B69:B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B71:B72"/>
    <mergeCell ref="C71:C72"/>
    <mergeCell ref="D71:D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B73:B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B75:B76"/>
    <mergeCell ref="C75:C76"/>
    <mergeCell ref="D75:D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B77:B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B79:B80"/>
    <mergeCell ref="C79:C80"/>
    <mergeCell ref="D79:D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B81:B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B83:B84"/>
    <mergeCell ref="C83:C84"/>
    <mergeCell ref="D83:D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B85:B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B87:B88"/>
    <mergeCell ref="C87:C88"/>
    <mergeCell ref="D87:D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B89:B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B91:B92"/>
    <mergeCell ref="C91:C92"/>
    <mergeCell ref="D91:D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B93:B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B95:B96"/>
    <mergeCell ref="C95:C96"/>
    <mergeCell ref="D95:D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B97:B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B99:B100"/>
    <mergeCell ref="C99:C100"/>
    <mergeCell ref="D99:D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B101:B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B103:B104"/>
    <mergeCell ref="C103:C104"/>
    <mergeCell ref="D103:D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B105:B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B107:B108"/>
    <mergeCell ref="C107:C108"/>
    <mergeCell ref="D107:D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B109:B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B111:B112"/>
    <mergeCell ref="C111:C112"/>
    <mergeCell ref="D111:D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B113:B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B115:B116"/>
    <mergeCell ref="C115:C116"/>
    <mergeCell ref="D115:D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B117:B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B119:B120"/>
    <mergeCell ref="C119:C120"/>
    <mergeCell ref="D119:D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B121:B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B123:B124"/>
    <mergeCell ref="C123:C124"/>
    <mergeCell ref="D123:D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B125:B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B127:B128"/>
    <mergeCell ref="C127:C128"/>
    <mergeCell ref="D127:D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B129:B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B131:B132"/>
    <mergeCell ref="C131:C132"/>
    <mergeCell ref="D131:D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B133:X134"/>
    <mergeCell ref="C135:D135"/>
    <mergeCell ref="F135:G135"/>
    <mergeCell ref="I135:J135"/>
    <mergeCell ref="L135:M135"/>
    <mergeCell ref="U135:V135"/>
    <mergeCell ref="Q137:S137"/>
    <mergeCell ref="V137:W137"/>
  </mergeCells>
  <printOptions/>
  <pageMargins left="0.27569444444444446" right="0.15763888888888888" top="0.30972222222222223" bottom="0.5118055555555555" header="0.5118055555555555" footer="0.39375"/>
  <pageSetup horizontalDpi="300" verticalDpi="300" orientation="portrait" paperSize="11"/>
  <headerFooter alignWithMargins="0">
    <oddFooter>&amp;L&amp;8Datei: &amp;F&amp;R&amp;8Druckdatum: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A1"/>
  <sheetViews>
    <sheetView showGridLines="0" zoomScaleSheetLayoutView="70" workbookViewId="0" topLeftCell="A1">
      <selection activeCell="O5" sqref="O5"/>
    </sheetView>
  </sheetViews>
  <sheetFormatPr defaultColWidth="11.421875" defaultRowHeight="12.75"/>
  <cols>
    <col min="1" max="16384" width="10.710937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A1"/>
  <sheetViews>
    <sheetView showGridLines="0" zoomScale="70" zoomScaleNormal="70" workbookViewId="0" topLeftCell="A1">
      <selection activeCell="M59" sqref="M59"/>
    </sheetView>
  </sheetViews>
  <sheetFormatPr defaultColWidth="11.421875" defaultRowHeight="12.75"/>
  <cols>
    <col min="1" max="16384" width="10.710937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elektronisches Fahrtenbuch im VBS</dc:subject>
  <dc:creator>SL</dc:creator>
  <cp:keywords/>
  <dc:description/>
  <cp:lastModifiedBy>Ron Wiesner</cp:lastModifiedBy>
  <cp:lastPrinted>2015-04-23T16:40:05Z</cp:lastPrinted>
  <dcterms:created xsi:type="dcterms:W3CDTF">2003-06-07T19:08:28Z</dcterms:created>
  <dcterms:modified xsi:type="dcterms:W3CDTF">2015-04-30T03:28:10Z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privat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